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435"/>
  </bookViews>
  <sheets>
    <sheet name="Plantilla Notas" sheetId="1" r:id="rId1"/>
    <sheet name="Formulario Notas" sheetId="2" r:id="rId2"/>
  </sheets>
  <calcPr calcId="144525"/>
</workbook>
</file>

<file path=xl/calcChain.xml><?xml version="1.0" encoding="utf-8"?>
<calcChain xmlns="http://schemas.openxmlformats.org/spreadsheetml/2006/main">
  <c r="L213" i="1" l="1"/>
  <c r="I213" i="1"/>
  <c r="L186" i="1"/>
  <c r="N193" i="1" s="1"/>
  <c r="M171" i="1"/>
  <c r="M169" i="1"/>
  <c r="M167" i="1"/>
  <c r="M165" i="1"/>
  <c r="M161" i="1"/>
  <c r="M151" i="1"/>
  <c r="M122" i="1"/>
  <c r="L110" i="1"/>
  <c r="I110" i="1"/>
  <c r="M96" i="1"/>
  <c r="J96" i="1"/>
  <c r="M94" i="1"/>
  <c r="J94" i="1"/>
  <c r="M91" i="1"/>
  <c r="J91" i="1"/>
  <c r="N80" i="1"/>
  <c r="K80" i="1"/>
  <c r="M59" i="1"/>
  <c r="J59" i="1"/>
  <c r="K50" i="1"/>
  <c r="K41" i="1"/>
  <c r="K29" i="1"/>
  <c r="M19" i="1"/>
  <c r="J19" i="1"/>
  <c r="M97" i="1" l="1"/>
  <c r="J97" i="1"/>
  <c r="N191" i="1"/>
  <c r="N192" i="1"/>
  <c r="M172" i="1"/>
</calcChain>
</file>

<file path=xl/sharedStrings.xml><?xml version="1.0" encoding="utf-8"?>
<sst xmlns="http://schemas.openxmlformats.org/spreadsheetml/2006/main" count="250" uniqueCount="208">
  <si>
    <t>Activo</t>
  </si>
  <si>
    <t>a) NOTAS DE DESGLOSE</t>
  </si>
  <si>
    <t>Ingresos de Gestión</t>
  </si>
  <si>
    <t>NOTAS AL ESTADO DE SITUACIÓN FINANCIERA</t>
  </si>
  <si>
    <t>Efectivo y Equivalentes</t>
  </si>
  <si>
    <t>Derechos a recibir Efectivo y Equivalentes y Bienes o Servicios a Recibir</t>
  </si>
  <si>
    <t>Gastos y Otras Pérdidas:</t>
  </si>
  <si>
    <t>Efectivo y equivalentes</t>
  </si>
  <si>
    <t>b) NOTAS DE MEMORIA (CUENTAS DE ORDEN)</t>
  </si>
  <si>
    <r>
      <t xml:space="preserve">I)     </t>
    </r>
    <r>
      <rPr>
        <b/>
        <sz val="7"/>
        <rFont val="Times New Roman"/>
        <family val="1"/>
      </rPr>
      <t/>
    </r>
  </si>
  <si>
    <t xml:space="preserve">III)   </t>
  </si>
  <si>
    <t>NOTAS AL ESTADO DE VARIACIÓN EN LA HACIENDA PÚBLICA</t>
  </si>
  <si>
    <r>
      <t xml:space="preserve">II)    </t>
    </r>
    <r>
      <rPr>
        <b/>
        <sz val="7"/>
        <rFont val="Times New Roman"/>
        <family val="1"/>
      </rPr>
      <t/>
    </r>
  </si>
  <si>
    <t>NOTAS AL ESTADO DE ACTIVIDADES</t>
  </si>
  <si>
    <t xml:space="preserve">IV)   </t>
  </si>
  <si>
    <t>NOTAS AL ESTADO DE FLUJOS DE EFECTIVO</t>
  </si>
  <si>
    <t xml:space="preserve">V) </t>
  </si>
  <si>
    <t>CONCILIACIÓN ENTRE LOS INGRESOS PRESUPUESTARIOS Y CONTABLES, ASÍ COMO ENTRE LOS EGRESOS PRESUPUESTARIOS Y LOS GASTOS CONTABLES</t>
  </si>
  <si>
    <t>Explicar aquellas cuentas de gastos de funcionamiento, transferencias, subsidios y otras ayudas, participaciones y aportaciones, otros gastos y pérdidas extraordinarias, así como los ingresos y gastos extraordinarios, que en lo individual representen el 10% o más del total de los gastos.</t>
  </si>
  <si>
    <t>1.</t>
  </si>
  <si>
    <t>·</t>
  </si>
  <si>
    <t>A continuación se relacionan las cuentas que integran el rubro de efectivo y equivalentes:</t>
  </si>
  <si>
    <t>Concepto</t>
  </si>
  <si>
    <t>#NOMBRE(1112)</t>
  </si>
  <si>
    <t>Suma</t>
  </si>
  <si>
    <t>Bancos/Tesorería</t>
  </si>
  <si>
    <t>Banco</t>
  </si>
  <si>
    <t>Importe</t>
  </si>
  <si>
    <t>Inversiones Temporales</t>
  </si>
  <si>
    <r>
      <t xml:space="preserve">Representa el monto de efectivo disponible propiedad de </t>
    </r>
    <r>
      <rPr>
        <b/>
        <i/>
        <sz val="9"/>
        <color theme="1"/>
        <rFont val="Arial"/>
        <family val="2"/>
      </rPr>
      <t>ENTE/INSTITUTO</t>
    </r>
    <r>
      <rPr>
        <sz val="9"/>
        <color theme="1"/>
        <rFont val="Arial"/>
        <family val="2"/>
      </rPr>
      <t>, en instituciones bancarias, su importe se integra por:</t>
    </r>
  </si>
  <si>
    <r>
      <t xml:space="preserve">Representa el monto de efectivo invertido por </t>
    </r>
    <r>
      <rPr>
        <b/>
        <i/>
        <sz val="9"/>
        <color theme="1"/>
        <rFont val="Arial"/>
        <family val="2"/>
      </rPr>
      <t>ENTE/INSTITUTO</t>
    </r>
    <r>
      <rPr>
        <sz val="9"/>
        <color theme="1"/>
        <rFont val="Arial"/>
        <family val="2"/>
      </rPr>
      <t>, la cual se efectúa a plazos que van de inversión a la vista hasta 90 días, su importe se integra por:</t>
    </r>
  </si>
  <si>
    <t>Fondos con Afectación Específica</t>
  </si>
  <si>
    <t>%</t>
  </si>
  <si>
    <t>Deudores Diversos por Cobrar a Corto Plazo</t>
  </si>
  <si>
    <t>Representa el monto de los derechos de cobro a favor del ente público por gastos por comprobar, principalmente relacionados con viáticos.</t>
  </si>
  <si>
    <t>Otros Derechos a recibir Efectivo y Equivalentes a Corto Plazo</t>
  </si>
  <si>
    <t>Representan los derechos de cobro originados en el desarrollo de las actividades del ente público, de los cuales se espera recibir una contraprestación representada en recursos, bienes o servicios; en un plazo menor o igual a doce meses, no incluidos en las cuentas anteriores,</t>
  </si>
  <si>
    <t xml:space="preserve">Representan el monto de los fondos con afectación específica que deben financiar determinados gastos o actividades. </t>
  </si>
  <si>
    <t>Bienes Inmuebles, Infraestructura y Construcciones en Proceso</t>
  </si>
  <si>
    <t>Se integra de la siguiente manera:</t>
  </si>
  <si>
    <t>Bienes Muebles, Intangibles y Depreciaciones</t>
  </si>
  <si>
    <t>Se integras de la siguiente manera:</t>
  </si>
  <si>
    <t>Pasivo</t>
  </si>
  <si>
    <t>Este género se compone de dos grupos, el Pasivo Circulante y el Pasivo No Circulante, en éstos inciden pasivos derivados de operaciones por servicios personales, cuentas por pagar por operaciones presupuestarias devengadas y contabilizadas al 30 de septiembre del ejercicio correspondiente; pasivos por obligaciones laborales, a continuación se presenta la integración del pasivo:</t>
  </si>
  <si>
    <t>Suma de Pasivo</t>
  </si>
  <si>
    <t>Pasivo Circulante</t>
  </si>
  <si>
    <t>Destacan entre las principales partidas del Pasivo Circulante las siguientes:</t>
  </si>
  <si>
    <t>Servicios Personales por Pagar a Corto Plazo</t>
  </si>
  <si>
    <t>El importe de esta cuenta esta constituido principalmente por: Aportaciones de Seguridad Social (patronal), mismas que se pagan en los meses de octubre y noviembre; Prima Vacacional, cuyo importe se paga en diciembre; Aguinaldo cuyo importe se pagará en el mes de noviembre.</t>
  </si>
  <si>
    <t>Retenciones por Pagar a Corto Plazo</t>
  </si>
  <si>
    <t>El importe de esta cuenta esta constituido principalmente por: Retenciones de ISR por Sueldos y Salarios, Honorarios y por Arrendamiento, mismo que se pagan en el mes de octubre; retenciones derivadas de aportaciones de seguridad social (Trabajadores) mismas que se liquidan en el mes de octubre.</t>
  </si>
  <si>
    <t>Ingresos por Clasificar a Corto Plazo</t>
  </si>
  <si>
    <t>Proveedores por Pagar a Corto Plazo</t>
  </si>
  <si>
    <t>Pasivo No Circulante</t>
  </si>
  <si>
    <t>Destacan entre las principales partidas del Pasivo No Circulante las siguientes:</t>
  </si>
  <si>
    <t>Suma de Pasivos a Largo Plazo</t>
  </si>
  <si>
    <r>
      <t xml:space="preserve">Representa los recursos depositados de </t>
    </r>
    <r>
      <rPr>
        <b/>
        <i/>
        <sz val="9"/>
        <color theme="1"/>
        <rFont val="Arial"/>
        <family val="2"/>
      </rPr>
      <t>ENTE/INSTITUTO</t>
    </r>
    <r>
      <rPr>
        <sz val="9"/>
        <color theme="1"/>
        <rFont val="Arial"/>
        <family val="2"/>
      </rPr>
      <t>, pendientes de clasificar según los conceptos del Clasificador por Rubros de Ingresos.</t>
    </r>
  </si>
  <si>
    <r>
      <t xml:space="preserve">Representa los adeudos con proveedores derivados de operaciones de </t>
    </r>
    <r>
      <rPr>
        <b/>
        <i/>
        <sz val="9"/>
        <color theme="1"/>
        <rFont val="Arial"/>
        <family val="2"/>
      </rPr>
      <t>ENTE/INSTITUTO</t>
    </r>
    <r>
      <rPr>
        <sz val="9"/>
        <color theme="1"/>
        <rFont val="Arial"/>
        <family val="2"/>
      </rPr>
      <t>, con vencimiento menor o igual a doce meses.</t>
    </r>
  </si>
  <si>
    <t>Subtotal Aportaciones</t>
  </si>
  <si>
    <t>Subtotal Capacitación y Consultoría</t>
  </si>
  <si>
    <t>Subtotal Venta de Publicaciones</t>
  </si>
  <si>
    <t>Subtotal Productos Financieros</t>
  </si>
  <si>
    <t>A su vez se presentan aquellos rubros que en forma individual representan el 8.0% o más del total de los gastos:</t>
  </si>
  <si>
    <t>En el periodo que se informa no hubo variaciones al Patrimonio Contribuido</t>
  </si>
  <si>
    <t>En el periodo que se informa el patrimonio generado, procede de la recepción de las aportaciones ordinarias tanto por las entidades federativas y la Secretaría de Hacienda y Crédito Público, así como por la recepción de aportaciones extraordinarias tanto de entidades federativas y municipios.</t>
  </si>
  <si>
    <t>Subtotal Otros</t>
  </si>
  <si>
    <t>Funciones de Catálogo</t>
  </si>
  <si>
    <t>Función</t>
  </si>
  <si>
    <t>Nombre</t>
  </si>
  <si>
    <t>Descripción</t>
  </si>
  <si>
    <t>Nomenclatura</t>
  </si>
  <si>
    <t>Ejemplo</t>
  </si>
  <si>
    <t>NOMBRE</t>
  </si>
  <si>
    <t>Nombre de la cuenta contable</t>
  </si>
  <si>
    <t xml:space="preserve">Obtiene el nombre  de la cuenta específicada. </t>
  </si>
  <si>
    <t>#NOMBRE(Cuenta)</t>
  </si>
  <si>
    <t>FECHA</t>
  </si>
  <si>
    <t>Fecha de corte</t>
  </si>
  <si>
    <t>Muestra en formato de título la fecha de corte indicada</t>
  </si>
  <si>
    <t>#FECHA()</t>
  </si>
  <si>
    <t>BANCO</t>
  </si>
  <si>
    <t>Nombre del banco</t>
  </si>
  <si>
    <t>Obtiene el banco al que pertence la cuenta especificada.</t>
  </si>
  <si>
    <t>#BANCO(Cuenta)</t>
  </si>
  <si>
    <t>#BANCO(1112-01-01)</t>
  </si>
  <si>
    <t>CUENTA</t>
  </si>
  <si>
    <t>Número de cuenta bancaria</t>
  </si>
  <si>
    <t>Obtiene el número de cuenta bancaria asociado a la cuenta contable.</t>
  </si>
  <si>
    <t>#CUENTA(Cuenta)</t>
  </si>
  <si>
    <t>#CUENTA(1112-01-01)</t>
  </si>
  <si>
    <t>TIPO</t>
  </si>
  <si>
    <t>Nombre de la cuenta bancaria</t>
  </si>
  <si>
    <t>Obtiene nombre y tipo de la cuenta bancaria especificada.</t>
  </si>
  <si>
    <t>#TIPO(Cuenta)</t>
  </si>
  <si>
    <t>#TIPO(1112-01-01)</t>
  </si>
  <si>
    <t xml:space="preserve">Funciones de Saldos </t>
  </si>
  <si>
    <t>SIE</t>
  </si>
  <si>
    <t xml:space="preserve">Saldo inicial del ejercicio </t>
  </si>
  <si>
    <t>Obtiene el saldo inicial del ejercicio de una cuenta determinada. (Parametros externos: Fecha Final)</t>
  </si>
  <si>
    <t>SIP</t>
  </si>
  <si>
    <t xml:space="preserve">Saldo inicial del periodo </t>
  </si>
  <si>
    <t>Obtiene el saldo inicial del periodo de una cuenta determinada. (Parametros externos: Fecha Final)</t>
  </si>
  <si>
    <t>SFP</t>
  </si>
  <si>
    <t xml:space="preserve">Saldo final del periodo </t>
  </si>
  <si>
    <t>Obtiene el saldo final del periodo de una cuenta determinada. (Parametros externos: Fecha Final)</t>
  </si>
  <si>
    <t>Funciones de Movimientos</t>
  </si>
  <si>
    <t>MC</t>
  </si>
  <si>
    <t>Movimientos de cargo</t>
  </si>
  <si>
    <t>Obtiene el importe total de movimientos de cargo de una cuenta, en un rango de fechas determinado. (Parametros externos: Fecha de Inicio, Fecha Final)</t>
  </si>
  <si>
    <t>MA</t>
  </si>
  <si>
    <t>Movimientos de abono</t>
  </si>
  <si>
    <t>Obtiene el importe total de movimientos de abono de una cuenta, en un rango de fechas determinado. (Parametros externos: Fecha de Inicio, Fecha Final)</t>
  </si>
  <si>
    <t>MN</t>
  </si>
  <si>
    <t>Movimiento neto</t>
  </si>
  <si>
    <t>Obtiene el movimiento neto de una cuenta en un rango de fechas determinado. En caso de cuentas deudoras se suman los cargos y se restan los abonos, en caso de cuentas acreedoras  la operación es inversa. (Parametros externos: Fecha de Inicio, Fecha Final)</t>
  </si>
  <si>
    <t>#MC(Cuenta, FechaInicio, FechaFin)</t>
  </si>
  <si>
    <t>#MA(Cuenta, FechaInicio, FechaFin)</t>
  </si>
  <si>
    <t>#MN(Cuenta, FechaInicio, FechaFin)</t>
  </si>
  <si>
    <t>#MC(1112-001,01-01-2017,31-01-2017)</t>
  </si>
  <si>
    <t>#MA(1112-001,01-01-2017,31-01-2017)</t>
  </si>
  <si>
    <t>#MN(1112-001,01-01-2017,27-01-2017)</t>
  </si>
  <si>
    <t>La conciliación se presentará atendiendo a lo dispuesto por el Acuerdo por el que se emite el formato de conciliación entre los ingresos presupuestarios y contables, así como entre los egresos presupuestarios y los gastos contables.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</si>
  <si>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bien, para consignar sus derechos o responsabilidades contingentes que puedan, o no, presentarse en el futuro.</t>
  </si>
  <si>
    <t>FORMULARIO</t>
  </si>
  <si>
    <t>NOTAS A LOS ESTADOS FINANCIEROS SAACG.NET</t>
  </si>
  <si>
    <t>Descripción:</t>
  </si>
  <si>
    <t>El presente formulario proporciona a los usuarios del SAACG.Net las funciones necesarias para la Emisión de las Notas a los Estados Financieros, de manera que se establezca un vínculo entre un libro de Excel y el Sistema facilitando la construcción de la información para el contenido de dichas Notas.</t>
  </si>
  <si>
    <t>INDETEC 2018</t>
  </si>
  <si>
    <t>EJERCICIO</t>
  </si>
  <si>
    <t>Ejercicio contable</t>
  </si>
  <si>
    <t>Obtiene el ejercicio contable.</t>
  </si>
  <si>
    <t>Obtiene el ejercicio anterior (-1)</t>
  </si>
  <si>
    <t>#EJERCICIO()</t>
  </si>
  <si>
    <t>#EJERCICIO(-1)</t>
  </si>
  <si>
    <t>#FECHA() -&gt; 1 de Enero del 2000</t>
  </si>
  <si>
    <t>Muestra el año de la fecha de corte indicada</t>
  </si>
  <si>
    <t>#FECHA(A)</t>
  </si>
  <si>
    <t>#FECHA(A) -&gt; 2000</t>
  </si>
  <si>
    <t>Muestra el mes y el año de la fecha de corte indicada</t>
  </si>
  <si>
    <t>#FECHA(M)</t>
  </si>
  <si>
    <t>#FECHA(M) -&gt; enero 2000</t>
  </si>
  <si>
    <t>Muestra la fecha completa de corte indicada. (01/enero/2017)</t>
  </si>
  <si>
    <t>#FECHA(D)</t>
  </si>
  <si>
    <t>#FECHA(D) -&gt; 01 / enero / 2000</t>
  </si>
  <si>
    <t xml:space="preserve">#SIE(Cuenta, 1)    </t>
  </si>
  <si>
    <t xml:space="preserve">#SIE(1114-01-02, 1)  * Ejercicio actual </t>
  </si>
  <si>
    <t xml:space="preserve">#SIE(Cuenta, 0) </t>
  </si>
  <si>
    <t>#SIE(1114-01-02, 0)  * Póliza de Saldos Iniciales</t>
  </si>
  <si>
    <t xml:space="preserve">#SIE(Cuenta, -1) </t>
  </si>
  <si>
    <t>#SIE(1114-01-02, -1) * Ejercicio anterior</t>
  </si>
  <si>
    <t>#SIP(Cuenta, 1)</t>
  </si>
  <si>
    <t>#SIP(1112-01-01, 1) * Ejercicio actual</t>
  </si>
  <si>
    <t>#SIP(Cuenta, 0)</t>
  </si>
  <si>
    <t>#SIP(1112-01-01, 0) * Póliza de Saldos Iniciales</t>
  </si>
  <si>
    <t>#SIP(Cuenta, -1)</t>
  </si>
  <si>
    <t>#SIP(1112-01-01, -1) * Ejercicio anterior</t>
  </si>
  <si>
    <t>#SFP(Cuenta, 1)</t>
  </si>
  <si>
    <t>#SFP(1123-01-10, 1)  * Ejercicio actual</t>
  </si>
  <si>
    <t>#SFP(Cuenta, 0)</t>
  </si>
  <si>
    <t>#SFP(1123-01-10, 0)  * Póliza de Saldos Iniciales</t>
  </si>
  <si>
    <t>#SFP(Cuenta, -1)</t>
  </si>
  <si>
    <t>#SFP(1123-01-10, -1) * Ejercicio anterior</t>
  </si>
  <si>
    <t>“Bajo protesta de decir verdad declaramos que los Estados Financieros y sus notas, son razonablemente correctos y son responsabilidad del emisor”.</t>
  </si>
  <si>
    <t>AL 31 DE DICIEMBRE DE 2018</t>
  </si>
  <si>
    <t>CUENTAS POR COBRAR A CORTO PLAZO</t>
  </si>
  <si>
    <t>BANCOS/TESORERÍA</t>
  </si>
  <si>
    <t>INVERSIONES TEMPORALES (HASTA 3 MESES)</t>
  </si>
  <si>
    <t>FONDOS CON AFECTACIÓN ESPECÍFICA</t>
  </si>
  <si>
    <t>BANORTE</t>
  </si>
  <si>
    <t>DEUDORES DIVERSOS POR COBRAR A CORTO PLAZO</t>
  </si>
  <si>
    <t>OTROS DERECHOS A RECIBIR EFECTIVO O EQUIVALENTES A CORTO PLAZO</t>
  </si>
  <si>
    <t>TERRENOS</t>
  </si>
  <si>
    <t>OTROS BIENES INMUEBLES</t>
  </si>
  <si>
    <t>Subtotal BIENES INMUEBLES, INFRAESTRUCTURA Y CONSTRUCCIONES EN PROCESO</t>
  </si>
  <si>
    <t>MOBILIARIO Y EQUIPO DE ADMINISTRACIÓN</t>
  </si>
  <si>
    <t>MOBILIARIO Y EQUIPO EDUCACIONAL Y RECREATIVO</t>
  </si>
  <si>
    <t>VEHÍCULOS Y EQUIPO DE TRANSPORTE</t>
  </si>
  <si>
    <t>MAQUINARIA, OTROS EQUIPOS Y HERRAMIENTAS</t>
  </si>
  <si>
    <t>Subtotal BIENES MUEBLES</t>
  </si>
  <si>
    <t>SOFTWARE</t>
  </si>
  <si>
    <t>LICENCIAS</t>
  </si>
  <si>
    <t>Subtotal ACTIVOS INTANGIBLES</t>
  </si>
  <si>
    <t>DEPRECIACIÓN ACUMULADA DE BIENES MUEBLES</t>
  </si>
  <si>
    <t>Subtotal DEPRECIACIÓN, DETERIORO Y AMORTIZACIÓN ACUMULADA DE BIENES</t>
  </si>
  <si>
    <t>PASIVO CIRCULANTE</t>
  </si>
  <si>
    <t>Suma PASIVO CIRCULANTE</t>
  </si>
  <si>
    <t>PASIVO NO CIRCULANTE</t>
  </si>
  <si>
    <t>SERVICIOS PERSONALES POR PAGAR A CORTO PLAZO</t>
  </si>
  <si>
    <t>RETENCIONES Y CONTRIBUCIONES POR PAGAR A CORTO PLAZO</t>
  </si>
  <si>
    <t>INGRESOS POR CLASIFICAR</t>
  </si>
  <si>
    <t>PROVEEDORES POR PAGAR A CORTO PLAZO</t>
  </si>
  <si>
    <t>OTRAS CUENTAS POR PAGAR A CORTO PLAZO</t>
  </si>
  <si>
    <t>PROVISIÓN PARA CONTINGENCIAS A LARGO PLAZO</t>
  </si>
  <si>
    <t>FONDO DE APORTACIONES PARA EL FORTALECIMINETO DE LOS MUNICIPIOS ( F IV)</t>
  </si>
  <si>
    <t>FONDO DE INFRAESTRUCTURA SOCIAL MUNICIPAL (FIII)</t>
  </si>
  <si>
    <t xml:space="preserve">ARRENDAMIENTO </t>
  </si>
  <si>
    <t>GASTOS DE FUNCIONAMIENTO</t>
  </si>
  <si>
    <t>TRANSFERENCIAS, ASIGNACIONES, SUBSIDIOS Y OTRAS AYUDAS</t>
  </si>
  <si>
    <t>PARTICIPACIONES Y APORTACIONES</t>
  </si>
  <si>
    <t>INTERESES, COMISIONES Y OTROS GASTOS DE LA DEUDA PÚBLICA</t>
  </si>
  <si>
    <t>OTROS GASTOS Y PÉRDIDAS EXTRAORDINARIAS</t>
  </si>
  <si>
    <t>Suma de GASTOS Y OTRAS PÉRDIDAS</t>
  </si>
  <si>
    <t>REMUNERACIONES AL PERSONAL DE CARÁCTER PERMANENTE</t>
  </si>
  <si>
    <t>SERVICIOS PROFESIONALES, CIENTÍFICOS Y TÉCNICOS Y OTROS SERVICIOS</t>
  </si>
  <si>
    <t>SEGURIDAD SOCIAL</t>
  </si>
  <si>
    <t>BANCOS/DEPENDENCIAS Y OTROS</t>
  </si>
  <si>
    <t>DEPÓSITOS DE FONDOS DE TERCEROS EN GARANTÍA Y/O ADMINISTRACIÓN</t>
  </si>
  <si>
    <t>Total de EFECTIVO Y EQUIVALENTES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</si>
</sst>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\ #,###,###.00"/>
  </numFmts>
  <fonts count="27" x14ac:knownFonts="1">
    <font>
      <sz val="10"/>
      <color rgb="FF000000"/>
      <name val="Times New Roman"/>
      <charset val="204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7"/>
      <name val="Times New Roman"/>
      <family val="1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sz val="9"/>
      <color theme="1"/>
      <name val="Symbol"/>
      <family val="1"/>
      <charset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u/>
      <sz val="10"/>
      <color indexed="12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color rgb="FF000000"/>
      <name val="Times New Roman"/>
      <family val="1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rgb="FF78C27F"/>
        <bgColor indexed="64"/>
      </patternFill>
    </fill>
    <fill>
      <patternFill patternType="solid">
        <fgColor rgb="FFBDE1C0"/>
        <bgColor indexed="64"/>
      </patternFill>
    </fill>
    <fill>
      <patternFill patternType="solid">
        <fgColor rgb="FFE5F3E6"/>
        <bgColor indexed="64"/>
      </patternFill>
    </fill>
    <fill>
      <patternFill patternType="solid">
        <fgColor rgb="FFF4FAF4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DE1C0"/>
      </left>
      <right style="thin">
        <color rgb="FFBDE1C0"/>
      </right>
      <top style="thin">
        <color rgb="FFBDE1C0"/>
      </top>
      <bottom style="thin">
        <color rgb="FFBDE1C0"/>
      </bottom>
      <diagonal/>
    </border>
    <border>
      <left style="medium">
        <color rgb="FF26A632"/>
      </left>
      <right/>
      <top style="medium">
        <color rgb="FF26A632"/>
      </top>
      <bottom/>
      <diagonal/>
    </border>
    <border>
      <left/>
      <right/>
      <top style="medium">
        <color rgb="FF26A632"/>
      </top>
      <bottom/>
      <diagonal/>
    </border>
    <border>
      <left/>
      <right style="medium">
        <color rgb="FF26A632"/>
      </right>
      <top style="medium">
        <color rgb="FF26A632"/>
      </top>
      <bottom/>
      <diagonal/>
    </border>
    <border>
      <left style="medium">
        <color rgb="FF26A632"/>
      </left>
      <right style="thin">
        <color rgb="FFBDE1C0"/>
      </right>
      <top style="thin">
        <color rgb="FFBDE1C0"/>
      </top>
      <bottom style="thin">
        <color rgb="FFBDE1C0"/>
      </bottom>
      <diagonal/>
    </border>
    <border>
      <left style="thin">
        <color rgb="FFBDE1C0"/>
      </left>
      <right style="medium">
        <color rgb="FF26A632"/>
      </right>
      <top style="thin">
        <color rgb="FFBDE1C0"/>
      </top>
      <bottom style="thin">
        <color rgb="FFBDE1C0"/>
      </bottom>
      <diagonal/>
    </border>
    <border>
      <left style="medium">
        <color rgb="FF26A632"/>
      </left>
      <right style="thin">
        <color rgb="FFBDE1C0"/>
      </right>
      <top style="thin">
        <color rgb="FFBDE1C0"/>
      </top>
      <bottom style="medium">
        <color rgb="FF26A632"/>
      </bottom>
      <diagonal/>
    </border>
    <border>
      <left style="thin">
        <color rgb="FFBDE1C0"/>
      </left>
      <right style="thin">
        <color rgb="FFBDE1C0"/>
      </right>
      <top style="thin">
        <color rgb="FFBDE1C0"/>
      </top>
      <bottom style="medium">
        <color rgb="FF26A632"/>
      </bottom>
      <diagonal/>
    </border>
    <border>
      <left style="thin">
        <color rgb="FFBDE1C0"/>
      </left>
      <right style="medium">
        <color rgb="FF26A632"/>
      </right>
      <top style="thin">
        <color rgb="FFBDE1C0"/>
      </top>
      <bottom style="medium">
        <color rgb="FF26A632"/>
      </bottom>
      <diagonal/>
    </border>
    <border>
      <left style="medium">
        <color rgb="FF26A632"/>
      </left>
      <right style="thin">
        <color rgb="FFBDE1C0"/>
      </right>
      <top style="thin">
        <color rgb="FFBDE1C0"/>
      </top>
      <bottom/>
      <diagonal/>
    </border>
    <border>
      <left style="thin">
        <color rgb="FFBDE1C0"/>
      </left>
      <right style="thin">
        <color rgb="FFBDE1C0"/>
      </right>
      <top style="thin">
        <color rgb="FFBDE1C0"/>
      </top>
      <bottom/>
      <diagonal/>
    </border>
    <border>
      <left style="thin">
        <color rgb="FFBDE1C0"/>
      </left>
      <right style="medium">
        <color rgb="FF26A632"/>
      </right>
      <top style="thin">
        <color rgb="FFBDE1C0"/>
      </top>
      <bottom/>
      <diagonal/>
    </border>
    <border>
      <left style="medium">
        <color rgb="FF26A632"/>
      </left>
      <right style="thin">
        <color rgb="FFBDE1C0"/>
      </right>
      <top/>
      <bottom style="thin">
        <color rgb="FFBDE1C0"/>
      </bottom>
      <diagonal/>
    </border>
    <border>
      <left style="thin">
        <color rgb="FFBDE1C0"/>
      </left>
      <right style="thin">
        <color rgb="FFBDE1C0"/>
      </right>
      <top/>
      <bottom style="thin">
        <color rgb="FFBDE1C0"/>
      </bottom>
      <diagonal/>
    </border>
    <border>
      <left style="medium">
        <color rgb="FF26A632"/>
      </left>
      <right style="thin">
        <color rgb="FFBDE1C0"/>
      </right>
      <top/>
      <bottom/>
      <diagonal/>
    </border>
    <border>
      <left style="thin">
        <color rgb="FFBDE1C0"/>
      </left>
      <right style="thin">
        <color rgb="FFBDE1C0"/>
      </right>
      <top/>
      <bottom/>
      <diagonal/>
    </border>
    <border>
      <left style="medium">
        <color rgb="FF26A632"/>
      </left>
      <right style="thin">
        <color rgb="FFBDE1C0"/>
      </right>
      <top/>
      <bottom style="medium">
        <color rgb="FF26A632"/>
      </bottom>
      <diagonal/>
    </border>
    <border>
      <left style="thin">
        <color rgb="FFBDE1C0"/>
      </left>
      <right style="thin">
        <color rgb="FFBDE1C0"/>
      </right>
      <top/>
      <bottom style="medium">
        <color rgb="FF26A632"/>
      </bottom>
      <diagonal/>
    </border>
  </borders>
  <cellStyleXfs count="3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44" fontId="26" fillId="0" borderId="0" applyFont="0" applyFill="0" applyBorder="0" applyAlignment="0" applyProtection="0"/>
  </cellStyleXfs>
  <cellXfs count="17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10" fillId="0" borderId="0" xfId="0" applyFont="1" applyAlignment="1">
      <alignment horizontal="center"/>
    </xf>
    <xf numFmtId="0" fontId="11" fillId="0" borderId="0" xfId="0" applyFont="1" applyAlignment="1"/>
    <xf numFmtId="0" fontId="12" fillId="0" borderId="0" xfId="0" applyFont="1" applyAlignme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49" fontId="11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/>
    <xf numFmtId="0" fontId="11" fillId="0" borderId="0" xfId="0" applyFont="1" applyAlignment="1">
      <alignment vertical="center"/>
    </xf>
    <xf numFmtId="0" fontId="5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11" fillId="0" borderId="0" xfId="0" applyFont="1" applyAlignment="1">
      <alignment horizontal="justify" vertical="justify" wrapText="1"/>
    </xf>
    <xf numFmtId="0" fontId="9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justify" vertical="justify"/>
    </xf>
    <xf numFmtId="0" fontId="20" fillId="0" borderId="0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22" fillId="3" borderId="9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vertical="center"/>
    </xf>
    <xf numFmtId="0" fontId="23" fillId="5" borderId="5" xfId="0" applyFont="1" applyFill="1" applyBorder="1" applyAlignment="1">
      <alignment vertical="center" wrapText="1"/>
    </xf>
    <xf numFmtId="49" fontId="23" fillId="5" borderId="5" xfId="0" applyNumberFormat="1" applyFont="1" applyFill="1" applyBorder="1" applyAlignment="1">
      <alignment vertical="center"/>
    </xf>
    <xf numFmtId="49" fontId="23" fillId="5" borderId="10" xfId="0" applyNumberFormat="1" applyFont="1" applyFill="1" applyBorder="1" applyAlignment="1">
      <alignment vertical="center"/>
    </xf>
    <xf numFmtId="0" fontId="22" fillId="0" borderId="9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vertical="center"/>
    </xf>
    <xf numFmtId="0" fontId="23" fillId="0" borderId="5" xfId="0" applyFont="1" applyFill="1" applyBorder="1" applyAlignment="1">
      <alignment vertical="center" wrapText="1"/>
    </xf>
    <xf numFmtId="49" fontId="23" fillId="0" borderId="5" xfId="0" applyNumberFormat="1" applyFont="1" applyFill="1" applyBorder="1" applyAlignment="1">
      <alignment vertical="center"/>
    </xf>
    <xf numFmtId="49" fontId="23" fillId="0" borderId="10" xfId="0" applyNumberFormat="1" applyFont="1" applyFill="1" applyBorder="1" applyAlignment="1">
      <alignment vertical="center"/>
    </xf>
    <xf numFmtId="0" fontId="22" fillId="5" borderId="11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vertical="center"/>
    </xf>
    <xf numFmtId="0" fontId="23" fillId="5" borderId="12" xfId="0" applyFont="1" applyFill="1" applyBorder="1" applyAlignment="1">
      <alignment vertical="center" wrapText="1"/>
    </xf>
    <xf numFmtId="49" fontId="23" fillId="5" borderId="12" xfId="0" applyNumberFormat="1" applyFont="1" applyFill="1" applyBorder="1" applyAlignment="1">
      <alignment vertical="center"/>
    </xf>
    <xf numFmtId="49" fontId="23" fillId="5" borderId="13" xfId="0" applyNumberFormat="1" applyFont="1" applyFill="1" applyBorder="1" applyAlignment="1">
      <alignment vertical="center"/>
    </xf>
    <xf numFmtId="0" fontId="17" fillId="0" borderId="0" xfId="0" applyFont="1"/>
    <xf numFmtId="0" fontId="24" fillId="0" borderId="0" xfId="0" applyFont="1" applyAlignment="1"/>
    <xf numFmtId="0" fontId="24" fillId="0" borderId="0" xfId="0" applyFont="1" applyBorder="1" applyAlignment="1">
      <alignment vertical="center"/>
    </xf>
    <xf numFmtId="49" fontId="24" fillId="0" borderId="0" xfId="0" applyNumberFormat="1" applyFont="1" applyBorder="1" applyAlignment="1">
      <alignment vertical="center"/>
    </xf>
    <xf numFmtId="0" fontId="25" fillId="0" borderId="0" xfId="0" applyFont="1" applyFill="1" applyBorder="1" applyAlignment="1">
      <alignment horizontal="left" vertical="top"/>
    </xf>
    <xf numFmtId="49" fontId="23" fillId="0" borderId="15" xfId="0" applyNumberFormat="1" applyFont="1" applyFill="1" applyBorder="1" applyAlignment="1">
      <alignment vertical="center"/>
    </xf>
    <xf numFmtId="49" fontId="23" fillId="0" borderId="16" xfId="0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vertical="center"/>
    </xf>
    <xf numFmtId="0" fontId="23" fillId="0" borderId="12" xfId="0" applyFont="1" applyFill="1" applyBorder="1" applyAlignment="1">
      <alignment vertical="center" wrapText="1"/>
    </xf>
    <xf numFmtId="49" fontId="23" fillId="0" borderId="12" xfId="0" applyNumberFormat="1" applyFont="1" applyFill="1" applyBorder="1" applyAlignment="1">
      <alignment vertical="center"/>
    </xf>
    <xf numFmtId="49" fontId="23" fillId="0" borderId="13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justify"/>
    </xf>
    <xf numFmtId="49" fontId="11" fillId="0" borderId="1" xfId="0" applyNumberFormat="1" applyFont="1" applyFill="1" applyBorder="1" applyAlignment="1"/>
    <xf numFmtId="164" fontId="11" fillId="0" borderId="1" xfId="0" applyNumberFormat="1" applyFont="1" applyFill="1" applyBorder="1" applyAlignment="1"/>
    <xf numFmtId="4" fontId="11" fillId="0" borderId="1" xfId="0" applyNumberFormat="1" applyFont="1" applyFill="1" applyBorder="1" applyAlignment="1"/>
    <xf numFmtId="0" fontId="11" fillId="0" borderId="0" xfId="0" applyFont="1" applyAlignment="1">
      <alignment horizontal="justify" vertical="justify" wrapText="1"/>
    </xf>
    <xf numFmtId="0" fontId="12" fillId="0" borderId="2" xfId="0" applyFont="1" applyFill="1" applyBorder="1" applyAlignment="1"/>
    <xf numFmtId="0" fontId="12" fillId="0" borderId="4" xfId="0" applyFont="1" applyFill="1" applyBorder="1" applyAlignment="1"/>
    <xf numFmtId="0" fontId="12" fillId="0" borderId="3" xfId="0" applyFont="1" applyFill="1" applyBorder="1" applyAlignment="1"/>
    <xf numFmtId="49" fontId="11" fillId="0" borderId="2" xfId="0" applyNumberFormat="1" applyFont="1" applyFill="1" applyBorder="1" applyAlignment="1"/>
    <xf numFmtId="49" fontId="11" fillId="0" borderId="4" xfId="0" applyNumberFormat="1" applyFont="1" applyFill="1" applyBorder="1" applyAlignment="1"/>
    <xf numFmtId="49" fontId="11" fillId="0" borderId="3" xfId="0" applyNumberFormat="1" applyFont="1" applyFill="1" applyBorder="1" applyAlignment="1"/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164" fontId="11" fillId="0" borderId="2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3" xfId="0" applyNumberFormat="1" applyFont="1" applyFill="1" applyBorder="1" applyAlignment="1"/>
    <xf numFmtId="9" fontId="11" fillId="0" borderId="2" xfId="0" applyNumberFormat="1" applyFont="1" applyFill="1" applyBorder="1" applyAlignment="1"/>
    <xf numFmtId="9" fontId="11" fillId="0" borderId="4" xfId="0" applyNumberFormat="1" applyFont="1" applyFill="1" applyBorder="1" applyAlignment="1"/>
    <xf numFmtId="9" fontId="1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justify" vertical="justify" wrapText="1"/>
    </xf>
    <xf numFmtId="49" fontId="12" fillId="0" borderId="2" xfId="0" applyNumberFormat="1" applyFont="1" applyFill="1" applyBorder="1" applyAlignment="1">
      <alignment horizontal="right"/>
    </xf>
    <xf numFmtId="49" fontId="12" fillId="0" borderId="4" xfId="0" applyNumberFormat="1" applyFont="1" applyFill="1" applyBorder="1" applyAlignment="1">
      <alignment horizontal="right"/>
    </xf>
    <xf numFmtId="49" fontId="12" fillId="0" borderId="3" xfId="0" applyNumberFormat="1" applyFont="1" applyFill="1" applyBorder="1" applyAlignment="1">
      <alignment horizontal="right"/>
    </xf>
    <xf numFmtId="44" fontId="12" fillId="0" borderId="1" xfId="2" applyFont="1" applyFill="1" applyBorder="1" applyAlignment="1"/>
    <xf numFmtId="0" fontId="12" fillId="0" borderId="1" xfId="0" applyFont="1" applyFill="1" applyBorder="1" applyAlignment="1"/>
    <xf numFmtId="0" fontId="12" fillId="0" borderId="1" xfId="0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right"/>
    </xf>
    <xf numFmtId="49" fontId="12" fillId="0" borderId="4" xfId="0" applyNumberFormat="1" applyFont="1" applyBorder="1" applyAlignment="1">
      <alignment horizontal="right"/>
    </xf>
    <xf numFmtId="49" fontId="12" fillId="0" borderId="3" xfId="0" applyNumberFormat="1" applyFont="1" applyBorder="1" applyAlignment="1">
      <alignment horizontal="right"/>
    </xf>
    <xf numFmtId="44" fontId="12" fillId="0" borderId="2" xfId="2" applyFont="1" applyBorder="1" applyAlignment="1">
      <alignment horizontal="right"/>
    </xf>
    <xf numFmtId="44" fontId="12" fillId="0" borderId="4" xfId="2" applyFont="1" applyBorder="1" applyAlignment="1">
      <alignment horizontal="right"/>
    </xf>
    <xf numFmtId="44" fontId="12" fillId="0" borderId="3" xfId="2" applyFont="1" applyBorder="1" applyAlignment="1">
      <alignment horizontal="right"/>
    </xf>
    <xf numFmtId="2" fontId="11" fillId="0" borderId="1" xfId="0" applyNumberFormat="1" applyFont="1" applyFill="1" applyBorder="1" applyAlignment="1"/>
    <xf numFmtId="44" fontId="12" fillId="0" borderId="2" xfId="2" applyFont="1" applyFill="1" applyBorder="1" applyAlignment="1">
      <alignment horizontal="right"/>
    </xf>
    <xf numFmtId="44" fontId="12" fillId="0" borderId="4" xfId="2" applyFont="1" applyFill="1" applyBorder="1" applyAlignment="1">
      <alignment horizontal="right"/>
    </xf>
    <xf numFmtId="44" fontId="12" fillId="0" borderId="3" xfId="2" applyFont="1" applyFill="1" applyBorder="1" applyAlignment="1">
      <alignment horizontal="right"/>
    </xf>
    <xf numFmtId="2" fontId="11" fillId="0" borderId="4" xfId="0" applyNumberFormat="1" applyFont="1" applyFill="1" applyBorder="1" applyAlignment="1"/>
    <xf numFmtId="2" fontId="11" fillId="0" borderId="3" xfId="0" applyNumberFormat="1" applyFont="1" applyFill="1" applyBorder="1" applyAlignment="1"/>
    <xf numFmtId="0" fontId="12" fillId="0" borderId="2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left"/>
    </xf>
    <xf numFmtId="49" fontId="11" fillId="0" borderId="2" xfId="0" applyNumberFormat="1" applyFont="1" applyFill="1" applyBorder="1" applyAlignment="1">
      <alignment horizontal="left"/>
    </xf>
    <xf numFmtId="49" fontId="11" fillId="0" borderId="4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right"/>
    </xf>
    <xf numFmtId="49" fontId="11" fillId="0" borderId="2" xfId="0" applyNumberFormat="1" applyFont="1" applyBorder="1" applyAlignment="1"/>
    <xf numFmtId="49" fontId="11" fillId="0" borderId="4" xfId="0" applyNumberFormat="1" applyFont="1" applyBorder="1" applyAlignment="1"/>
    <xf numFmtId="49" fontId="11" fillId="0" borderId="3" xfId="0" applyNumberFormat="1" applyFont="1" applyBorder="1" applyAlignment="1"/>
    <xf numFmtId="44" fontId="12" fillId="0" borderId="2" xfId="2" applyFont="1" applyBorder="1" applyAlignment="1"/>
    <xf numFmtId="44" fontId="12" fillId="0" borderId="4" xfId="2" applyFont="1" applyBorder="1" applyAlignment="1"/>
    <xf numFmtId="44" fontId="12" fillId="0" borderId="3" xfId="2" applyFont="1" applyBorder="1" applyAlignment="1"/>
    <xf numFmtId="164" fontId="11" fillId="0" borderId="2" xfId="0" applyNumberFormat="1" applyFont="1" applyBorder="1" applyAlignment="1"/>
    <xf numFmtId="4" fontId="11" fillId="0" borderId="4" xfId="0" applyNumberFormat="1" applyFont="1" applyBorder="1" applyAlignment="1"/>
    <xf numFmtId="4" fontId="11" fillId="0" borderId="3" xfId="0" applyNumberFormat="1" applyFont="1" applyBorder="1" applyAlignment="1"/>
    <xf numFmtId="4" fontId="11" fillId="0" borderId="2" xfId="0" applyNumberFormat="1" applyFont="1" applyBorder="1" applyAlignment="1"/>
    <xf numFmtId="49" fontId="11" fillId="0" borderId="1" xfId="0" applyNumberFormat="1" applyFont="1" applyBorder="1" applyAlignment="1"/>
    <xf numFmtId="164" fontId="11" fillId="0" borderId="1" xfId="0" applyNumberFormat="1" applyFont="1" applyBorder="1" applyAlignment="1"/>
    <xf numFmtId="2" fontId="11" fillId="0" borderId="1" xfId="0" applyNumberFormat="1" applyFont="1" applyBorder="1" applyAlignment="1"/>
    <xf numFmtId="44" fontId="12" fillId="0" borderId="1" xfId="2" applyFont="1" applyBorder="1" applyAlignment="1"/>
    <xf numFmtId="0" fontId="16" fillId="0" borderId="0" xfId="0" applyFont="1" applyFill="1" applyBorder="1" applyAlignment="1">
      <alignment horizontal="center"/>
    </xf>
    <xf numFmtId="0" fontId="11" fillId="0" borderId="0" xfId="0" applyFont="1" applyAlignment="1">
      <alignment wrapText="1"/>
    </xf>
    <xf numFmtId="164" fontId="11" fillId="0" borderId="2" xfId="0" applyNumberFormat="1" applyFont="1" applyFill="1" applyBorder="1" applyAlignment="1">
      <alignment horizontal="left"/>
    </xf>
    <xf numFmtId="2" fontId="11" fillId="0" borderId="4" xfId="0" applyNumberFormat="1" applyFont="1" applyFill="1" applyBorder="1" applyAlignment="1">
      <alignment horizontal="left"/>
    </xf>
    <xf numFmtId="2" fontId="11" fillId="0" borderId="3" xfId="0" applyNumberFormat="1" applyFont="1" applyFill="1" applyBorder="1" applyAlignment="1">
      <alignment horizontal="left"/>
    </xf>
    <xf numFmtId="44" fontId="12" fillId="0" borderId="2" xfId="2" applyFont="1" applyFill="1" applyBorder="1" applyAlignment="1">
      <alignment horizontal="center"/>
    </xf>
    <xf numFmtId="44" fontId="12" fillId="0" borderId="4" xfId="2" applyFont="1" applyFill="1" applyBorder="1" applyAlignment="1">
      <alignment horizontal="center"/>
    </xf>
    <xf numFmtId="44" fontId="12" fillId="0" borderId="3" xfId="2" applyFont="1" applyFill="1" applyBorder="1" applyAlignment="1">
      <alignment horizontal="center"/>
    </xf>
    <xf numFmtId="4" fontId="11" fillId="0" borderId="1" xfId="0" applyNumberFormat="1" applyFont="1" applyBorder="1" applyAlignment="1"/>
    <xf numFmtId="0" fontId="11" fillId="0" borderId="0" xfId="0" applyFont="1" applyAlignment="1">
      <alignment horizontal="left" vertical="justify"/>
    </xf>
    <xf numFmtId="0" fontId="1" fillId="0" borderId="0" xfId="0" applyFont="1" applyFill="1" applyBorder="1" applyAlignment="1">
      <alignment vertical="justify"/>
    </xf>
    <xf numFmtId="0" fontId="1" fillId="0" borderId="0" xfId="0" applyFont="1" applyFill="1" applyBorder="1" applyAlignment="1">
      <alignment horizontal="center" vertical="justify"/>
    </xf>
    <xf numFmtId="0" fontId="11" fillId="0" borderId="0" xfId="0" applyFont="1" applyAlignment="1">
      <alignment horizontal="justify" vertical="justify"/>
    </xf>
    <xf numFmtId="0" fontId="23" fillId="5" borderId="15" xfId="0" applyFont="1" applyFill="1" applyBorder="1" applyAlignment="1">
      <alignment horizontal="left" vertical="center"/>
    </xf>
    <xf numFmtId="0" fontId="23" fillId="5" borderId="20" xfId="0" applyFont="1" applyFill="1" applyBorder="1" applyAlignment="1">
      <alignment horizontal="left" vertical="center"/>
    </xf>
    <xf numFmtId="0" fontId="23" fillId="5" borderId="18" xfId="0" applyFont="1" applyFill="1" applyBorder="1" applyAlignment="1">
      <alignment horizontal="left" vertical="center"/>
    </xf>
    <xf numFmtId="0" fontId="23" fillId="5" borderId="15" xfId="0" applyFont="1" applyFill="1" applyBorder="1" applyAlignment="1">
      <alignment horizontal="left" vertical="center" wrapText="1"/>
    </xf>
    <xf numFmtId="0" fontId="23" fillId="5" borderId="20" xfId="0" applyFont="1" applyFill="1" applyBorder="1" applyAlignment="1">
      <alignment horizontal="left" vertical="center" wrapText="1"/>
    </xf>
    <xf numFmtId="0" fontId="23" fillId="5" borderId="18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5" borderId="22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top" wrapText="1"/>
    </xf>
    <xf numFmtId="0" fontId="21" fillId="2" borderId="6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14" xfId="0" applyFont="1" applyFill="1" applyBorder="1" applyAlignment="1">
      <alignment horizontal="center" vertical="center"/>
    </xf>
    <xf numFmtId="0" fontId="22" fillId="5" borderId="17" xfId="0" applyFont="1" applyFill="1" applyBorder="1" applyAlignment="1">
      <alignment horizontal="center" vertical="center"/>
    </xf>
    <xf numFmtId="0" fontId="22" fillId="5" borderId="19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5" borderId="21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left" vertical="center"/>
    </xf>
    <xf numFmtId="0" fontId="23" fillId="0" borderId="15" xfId="0" applyFont="1" applyFill="1" applyBorder="1" applyAlignment="1">
      <alignment horizontal="left" vertical="center"/>
    </xf>
    <xf numFmtId="0" fontId="23" fillId="0" borderId="20" xfId="0" applyFont="1" applyFill="1" applyBorder="1" applyAlignment="1">
      <alignment horizontal="left" vertical="center"/>
    </xf>
    <xf numFmtId="0" fontId="23" fillId="0" borderId="18" xfId="0" applyFont="1" applyFill="1" applyBorder="1" applyAlignment="1">
      <alignment horizontal="left" vertical="center"/>
    </xf>
  </cellXfs>
  <cellStyles count="3">
    <cellStyle name="Hipervínculo 2" xfId="1"/>
    <cellStyle name="Moneda" xfId="2" builtinId="4"/>
    <cellStyle name="Normal" xfId="0" builtinId="0"/>
  </cellStyles>
  <dxfs count="0"/>
  <tableStyles count="0" defaultTableStyle="TableStyleMedium9" defaultPivotStyle="PivotStyleLight16"/>
  <colors>
    <mruColors>
      <color rgb="FFBDE1C0"/>
      <color rgb="FF78C27F"/>
      <color rgb="FFE5F3E6"/>
      <color rgb="FFF4FAF4"/>
      <color rgb="FF26A632"/>
      <color rgb="FF60A060"/>
      <color rgb="FF339933"/>
      <color rgb="FF48A4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246530</xdr:colOff>
      <xdr:row>0</xdr:row>
      <xdr:rowOff>148601</xdr:rowOff>
    </xdr:from>
    <xdr:to>
      <xdr:col>2</xdr:col>
      <xdr:colOff>100246</xdr:colOff>
      <xdr:row>2</xdr:row>
      <xdr:rowOff>154662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971" y="148601"/>
          <a:ext cx="951893" cy="454296"/>
        </a:xfrm>
        <a:prstGeom prst="rect">
          <a:avLst/>
        </a:prstGeom>
      </xdr:spPr>
    </xdr:pic>
    <xdr:clientData/>
  </xdr:twoCellAnchor>
  <xdr:twoCellAnchor editAs="oneCell">
    <xdr:from>
      <xdr:col>5</xdr:col>
      <xdr:colOff>1856755</xdr:colOff>
      <xdr:row>0</xdr:row>
      <xdr:rowOff>123265</xdr:rowOff>
    </xdr:from>
    <xdr:to>
      <xdr:col>5</xdr:col>
      <xdr:colOff>2626664</xdr:colOff>
      <xdr:row>2</xdr:row>
      <xdr:rowOff>153202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21226" y="123265"/>
          <a:ext cx="769909" cy="4781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9"/>
  <sheetViews>
    <sheetView tabSelected="1" zoomScaleNormal="100" workbookViewId="0">
      <selection activeCell="S234" sqref="S234"/>
    </sheetView>
  </sheetViews>
  <sheetFormatPr baseColWidth="10" defaultColWidth="9.33203125" defaultRowHeight="12" customHeight="1" x14ac:dyDescent="0.2"/>
  <cols>
    <col min="1" max="2" width="4.1640625" style="8" customWidth="1"/>
    <col min="3" max="3" width="6.33203125" style="8" customWidth="1"/>
    <col min="4" max="15" width="9.1640625" style="8" customWidth="1"/>
    <col min="16" max="16" width="13.33203125" style="8" bestFit="1" customWidth="1"/>
    <col min="17" max="16384" width="9.33203125" style="8"/>
  </cols>
  <sheetData>
    <row r="1" spans="1:17" s="41" customFormat="1" ht="12" customHeight="1" x14ac:dyDescent="0.2">
      <c r="A1" s="131" t="s">
        <v>163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</row>
    <row r="2" spans="1:17" ht="12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7" ht="12" customHeight="1" x14ac:dyDescent="0.2">
      <c r="B3" s="3"/>
      <c r="C3" s="9"/>
    </row>
    <row r="4" spans="1:17" ht="12" customHeight="1" x14ac:dyDescent="0.2">
      <c r="A4" s="72" t="s">
        <v>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</row>
    <row r="5" spans="1:17" ht="12" customHeight="1" x14ac:dyDescent="0.2">
      <c r="A5" s="4"/>
      <c r="B5" s="4"/>
      <c r="C5" s="4"/>
      <c r="D5" s="4"/>
      <c r="E5" s="6"/>
      <c r="F5" s="4"/>
      <c r="G5" s="6"/>
      <c r="H5" s="4"/>
      <c r="I5" s="6"/>
      <c r="J5" s="4"/>
      <c r="K5" s="6"/>
      <c r="L5" s="4"/>
      <c r="M5" s="6"/>
      <c r="N5" s="4"/>
      <c r="O5" s="6"/>
    </row>
    <row r="6" spans="1:17" ht="12" customHeight="1" x14ac:dyDescent="0.2">
      <c r="B6" s="5" t="s">
        <v>9</v>
      </c>
      <c r="C6" s="5" t="s">
        <v>3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7" ht="12" customHeight="1" x14ac:dyDescent="0.2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7" ht="12" customHeight="1" x14ac:dyDescent="0.2">
      <c r="A8" s="5"/>
      <c r="B8" s="2" t="s">
        <v>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2" customHeight="1" x14ac:dyDescent="0.2">
      <c r="A9" s="5"/>
      <c r="B9" s="2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7" ht="12" customHeight="1" x14ac:dyDescent="0.2">
      <c r="B10" s="26" t="s">
        <v>20</v>
      </c>
      <c r="C10" s="2" t="s">
        <v>4</v>
      </c>
    </row>
    <row r="11" spans="1:17" ht="12" customHeight="1" x14ac:dyDescent="0.2">
      <c r="B11" s="26"/>
      <c r="C11" s="2"/>
    </row>
    <row r="12" spans="1:17" ht="12" customHeight="1" x14ac:dyDescent="0.2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1:17" ht="12" customHeight="1" x14ac:dyDescent="0.2">
      <c r="B13" s="21"/>
      <c r="C13" s="27" t="s">
        <v>21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7" ht="12" customHeight="1" x14ac:dyDescent="0.2">
      <c r="B14" s="2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7" ht="12" customHeight="1" x14ac:dyDescent="0.2">
      <c r="B15" s="21"/>
      <c r="C15" s="12"/>
      <c r="D15" s="98" t="s">
        <v>22</v>
      </c>
      <c r="E15" s="98"/>
      <c r="F15" s="98"/>
      <c r="G15" s="98"/>
      <c r="H15" s="98"/>
      <c r="I15" s="98"/>
      <c r="J15" s="99">
        <v>2018</v>
      </c>
      <c r="K15" s="99"/>
      <c r="L15" s="99"/>
      <c r="M15" s="99">
        <v>2017</v>
      </c>
      <c r="N15" s="99"/>
      <c r="O15" s="99"/>
    </row>
    <row r="16" spans="1:17" ht="12" customHeight="1" x14ac:dyDescent="0.2">
      <c r="B16" s="21"/>
      <c r="C16" s="12"/>
      <c r="D16" s="127" t="s">
        <v>165</v>
      </c>
      <c r="E16" s="127"/>
      <c r="F16" s="127"/>
      <c r="G16" s="127"/>
      <c r="H16" s="127"/>
      <c r="I16" s="127"/>
      <c r="J16" s="128">
        <v>1472578.34</v>
      </c>
      <c r="K16" s="129"/>
      <c r="L16" s="129"/>
      <c r="M16" s="128">
        <v>551820.27</v>
      </c>
      <c r="N16" s="129"/>
      <c r="O16" s="129"/>
    </row>
    <row r="17" spans="2:16" ht="12" customHeight="1" x14ac:dyDescent="0.2">
      <c r="B17" s="21"/>
      <c r="C17" s="12"/>
      <c r="D17" s="127" t="s">
        <v>166</v>
      </c>
      <c r="E17" s="127"/>
      <c r="F17" s="127"/>
      <c r="G17" s="127"/>
      <c r="H17" s="127"/>
      <c r="I17" s="127"/>
      <c r="J17" s="128">
        <v>0</v>
      </c>
      <c r="K17" s="129"/>
      <c r="L17" s="129"/>
      <c r="M17" s="128">
        <v>0</v>
      </c>
      <c r="N17" s="129"/>
      <c r="O17" s="129"/>
    </row>
    <row r="18" spans="2:16" ht="12" customHeight="1" x14ac:dyDescent="0.2">
      <c r="B18" s="21"/>
      <c r="C18" s="12"/>
      <c r="D18" s="127" t="s">
        <v>167</v>
      </c>
      <c r="E18" s="127"/>
      <c r="F18" s="127"/>
      <c r="G18" s="127"/>
      <c r="H18" s="127"/>
      <c r="I18" s="127"/>
      <c r="J18" s="128">
        <v>0</v>
      </c>
      <c r="K18" s="129"/>
      <c r="L18" s="129"/>
      <c r="M18" s="128">
        <v>0</v>
      </c>
      <c r="N18" s="129"/>
      <c r="O18" s="129"/>
    </row>
    <row r="19" spans="2:16" ht="12" customHeight="1" x14ac:dyDescent="0.2">
      <c r="B19" s="21"/>
      <c r="C19" s="12"/>
      <c r="D19" s="100" t="s">
        <v>24</v>
      </c>
      <c r="E19" s="101"/>
      <c r="F19" s="101"/>
      <c r="G19" s="101"/>
      <c r="H19" s="101"/>
      <c r="I19" s="102"/>
      <c r="J19" s="130">
        <f>SUM(J16:L18)</f>
        <v>1472578.34</v>
      </c>
      <c r="K19" s="130"/>
      <c r="L19" s="130"/>
      <c r="M19" s="130">
        <f>SUM(M16:O18)</f>
        <v>551820.27</v>
      </c>
      <c r="N19" s="130"/>
      <c r="O19" s="130"/>
    </row>
    <row r="20" spans="2:16" ht="12" customHeight="1" x14ac:dyDescent="0.2">
      <c r="B20" s="2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2:16" ht="12" customHeight="1" x14ac:dyDescent="0.2">
      <c r="B21" s="21"/>
      <c r="C21" s="28" t="s">
        <v>25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2:16" ht="12" customHeight="1" x14ac:dyDescent="0.2">
      <c r="B22" s="21"/>
      <c r="C22" s="28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2:16" ht="12" customHeight="1" x14ac:dyDescent="0.2">
      <c r="B23" s="21"/>
      <c r="C23" s="29" t="s">
        <v>29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2:16" ht="12" customHeight="1" x14ac:dyDescent="0.2">
      <c r="B24" s="21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2:16" ht="12" customHeight="1" x14ac:dyDescent="0.2">
      <c r="B25" s="21"/>
      <c r="C25" s="12"/>
      <c r="D25" s="12"/>
      <c r="E25" s="12"/>
      <c r="F25" s="98" t="s">
        <v>26</v>
      </c>
      <c r="G25" s="98"/>
      <c r="H25" s="98"/>
      <c r="I25" s="98"/>
      <c r="J25" s="98"/>
      <c r="K25" s="99" t="s">
        <v>27</v>
      </c>
      <c r="L25" s="99"/>
      <c r="M25" s="99"/>
      <c r="O25" s="12"/>
      <c r="P25" s="12"/>
    </row>
    <row r="26" spans="2:16" ht="12" customHeight="1" x14ac:dyDescent="0.2">
      <c r="B26" s="21"/>
      <c r="C26" s="12"/>
      <c r="D26" s="12"/>
      <c r="E26" s="12"/>
      <c r="F26" s="127" t="s">
        <v>168</v>
      </c>
      <c r="G26" s="127"/>
      <c r="H26" s="127"/>
      <c r="I26" s="127"/>
      <c r="J26" s="127"/>
      <c r="K26" s="128">
        <v>1472578.34</v>
      </c>
      <c r="L26" s="129"/>
      <c r="M26" s="129"/>
      <c r="O26" s="12"/>
      <c r="P26" s="12"/>
    </row>
    <row r="27" spans="2:16" ht="12" customHeight="1" x14ac:dyDescent="0.2">
      <c r="B27" s="21"/>
      <c r="C27" s="12"/>
      <c r="D27" s="12"/>
      <c r="E27" s="12"/>
      <c r="F27" s="127"/>
      <c r="G27" s="127"/>
      <c r="H27" s="127"/>
      <c r="I27" s="127"/>
      <c r="J27" s="127"/>
      <c r="K27" s="128">
        <v>0</v>
      </c>
      <c r="L27" s="129"/>
      <c r="M27" s="129"/>
      <c r="O27" s="12"/>
      <c r="P27" s="12"/>
    </row>
    <row r="28" spans="2:16" ht="12" customHeight="1" x14ac:dyDescent="0.2">
      <c r="B28" s="21"/>
      <c r="C28" s="12"/>
      <c r="D28" s="12"/>
      <c r="E28" s="12"/>
      <c r="F28" s="127"/>
      <c r="G28" s="127"/>
      <c r="H28" s="127"/>
      <c r="I28" s="127"/>
      <c r="J28" s="127"/>
      <c r="K28" s="128">
        <v>0</v>
      </c>
      <c r="L28" s="129"/>
      <c r="M28" s="129"/>
      <c r="O28" s="12"/>
      <c r="P28" s="12"/>
    </row>
    <row r="29" spans="2:16" ht="12" customHeight="1" x14ac:dyDescent="0.2">
      <c r="B29" s="21"/>
      <c r="C29" s="12"/>
      <c r="D29" s="12"/>
      <c r="E29" s="12"/>
      <c r="F29" s="100" t="s">
        <v>24</v>
      </c>
      <c r="G29" s="101"/>
      <c r="H29" s="101"/>
      <c r="I29" s="101"/>
      <c r="J29" s="102"/>
      <c r="K29" s="103">
        <f>SUM(K26:M28)</f>
        <v>1472578.34</v>
      </c>
      <c r="L29" s="104"/>
      <c r="M29" s="105"/>
      <c r="O29" s="12"/>
      <c r="P29" s="12"/>
    </row>
    <row r="30" spans="2:16" ht="12" customHeight="1" x14ac:dyDescent="0.2">
      <c r="B30" s="2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2:16" ht="12" customHeight="1" x14ac:dyDescent="0.2">
      <c r="B31" s="21"/>
      <c r="C31" s="28" t="s">
        <v>28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2" spans="2:16" ht="12" customHeight="1" x14ac:dyDescent="0.2">
      <c r="B32" s="21"/>
      <c r="C32" s="28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</row>
    <row r="33" spans="2:16" ht="24" customHeight="1" x14ac:dyDescent="0.2">
      <c r="B33" s="21"/>
      <c r="C33" s="77" t="s">
        <v>30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</row>
    <row r="34" spans="2:16" ht="12" customHeight="1" x14ac:dyDescent="0.2">
      <c r="B34" s="21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</row>
    <row r="35" spans="2:16" ht="12" customHeight="1" x14ac:dyDescent="0.2">
      <c r="B35" s="21"/>
      <c r="C35" s="12"/>
      <c r="D35" s="12"/>
      <c r="E35" s="12"/>
      <c r="F35" s="98" t="s">
        <v>26</v>
      </c>
      <c r="G35" s="98"/>
      <c r="H35" s="98"/>
      <c r="I35" s="98"/>
      <c r="J35" s="98"/>
      <c r="K35" s="99" t="s">
        <v>27</v>
      </c>
      <c r="L35" s="99"/>
      <c r="M35" s="99"/>
      <c r="O35" s="12"/>
      <c r="P35" s="12"/>
    </row>
    <row r="36" spans="2:16" ht="12" customHeight="1" x14ac:dyDescent="0.2">
      <c r="B36" s="21"/>
      <c r="C36" s="12"/>
      <c r="D36" s="12"/>
      <c r="E36" s="12"/>
      <c r="F36" s="74"/>
      <c r="G36" s="74"/>
      <c r="H36" s="74"/>
      <c r="I36" s="74"/>
      <c r="J36" s="74"/>
      <c r="K36" s="75">
        <v>0</v>
      </c>
      <c r="L36" s="106"/>
      <c r="M36" s="106"/>
      <c r="O36" s="12"/>
      <c r="P36" s="12"/>
    </row>
    <row r="37" spans="2:16" ht="12" customHeight="1" x14ac:dyDescent="0.2">
      <c r="B37" s="21"/>
      <c r="C37" s="12"/>
      <c r="D37" s="12"/>
      <c r="E37" s="12"/>
      <c r="F37" s="81"/>
      <c r="G37" s="82"/>
      <c r="H37" s="82"/>
      <c r="I37" s="82"/>
      <c r="J37" s="83"/>
      <c r="K37" s="87">
        <v>0</v>
      </c>
      <c r="L37" s="110"/>
      <c r="M37" s="111"/>
      <c r="O37" s="12"/>
      <c r="P37" s="12"/>
    </row>
    <row r="38" spans="2:16" ht="12" customHeight="1" x14ac:dyDescent="0.2">
      <c r="B38" s="21"/>
      <c r="C38" s="12"/>
      <c r="D38" s="12"/>
      <c r="E38" s="12"/>
      <c r="F38" s="81"/>
      <c r="G38" s="82"/>
      <c r="H38" s="82"/>
      <c r="I38" s="82"/>
      <c r="J38" s="83"/>
      <c r="K38" s="87">
        <v>0</v>
      </c>
      <c r="L38" s="110"/>
      <c r="M38" s="111"/>
      <c r="O38" s="12"/>
      <c r="P38" s="12"/>
    </row>
    <row r="39" spans="2:16" ht="12" customHeight="1" x14ac:dyDescent="0.2">
      <c r="B39" s="21"/>
      <c r="C39" s="12"/>
      <c r="D39" s="12"/>
      <c r="E39" s="12"/>
      <c r="F39" s="74"/>
      <c r="G39" s="74"/>
      <c r="H39" s="74"/>
      <c r="I39" s="74"/>
      <c r="J39" s="74"/>
      <c r="K39" s="75">
        <v>0</v>
      </c>
      <c r="L39" s="106"/>
      <c r="M39" s="106"/>
      <c r="O39" s="12"/>
      <c r="P39" s="12"/>
    </row>
    <row r="40" spans="2:16" ht="12" customHeight="1" x14ac:dyDescent="0.2">
      <c r="B40" s="21"/>
      <c r="C40" s="12"/>
      <c r="D40" s="12"/>
      <c r="E40" s="12"/>
      <c r="F40" s="74"/>
      <c r="G40" s="74"/>
      <c r="H40" s="74"/>
      <c r="I40" s="74"/>
      <c r="J40" s="74"/>
      <c r="K40" s="75">
        <v>0</v>
      </c>
      <c r="L40" s="106"/>
      <c r="M40" s="106"/>
      <c r="O40" s="12"/>
      <c r="P40" s="12"/>
    </row>
    <row r="41" spans="2:16" ht="12" customHeight="1" x14ac:dyDescent="0.2">
      <c r="B41" s="21"/>
      <c r="C41" s="12"/>
      <c r="D41" s="12"/>
      <c r="E41" s="12"/>
      <c r="F41" s="94" t="s">
        <v>24</v>
      </c>
      <c r="G41" s="95"/>
      <c r="H41" s="95"/>
      <c r="I41" s="95"/>
      <c r="J41" s="96"/>
      <c r="K41" s="107">
        <f>SUM(K36:M40)</f>
        <v>0</v>
      </c>
      <c r="L41" s="108"/>
      <c r="M41" s="109"/>
      <c r="O41" s="12"/>
      <c r="P41" s="12"/>
    </row>
    <row r="42" spans="2:16" ht="12" customHeight="1" x14ac:dyDescent="0.2">
      <c r="B42" s="2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2:16" ht="12" customHeight="1" x14ac:dyDescent="0.2">
      <c r="B43" s="21"/>
      <c r="C43" s="28" t="s">
        <v>31</v>
      </c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</row>
    <row r="44" spans="2:16" ht="12" customHeight="1" x14ac:dyDescent="0.2">
      <c r="B44" s="21"/>
      <c r="C44" s="28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2:16" ht="12" customHeight="1" x14ac:dyDescent="0.2">
      <c r="B45" s="21"/>
      <c r="C45" s="132" t="s">
        <v>37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</row>
    <row r="46" spans="2:16" ht="12" customHeight="1" x14ac:dyDescent="0.2">
      <c r="B46" s="21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  <row r="47" spans="2:16" ht="12" customHeight="1" x14ac:dyDescent="0.2">
      <c r="B47" s="21"/>
      <c r="C47" s="12"/>
      <c r="D47" s="12"/>
      <c r="E47" s="12"/>
      <c r="F47" s="98" t="s">
        <v>26</v>
      </c>
      <c r="G47" s="98"/>
      <c r="H47" s="98"/>
      <c r="I47" s="98"/>
      <c r="J47" s="98"/>
      <c r="K47" s="99" t="s">
        <v>27</v>
      </c>
      <c r="L47" s="99"/>
      <c r="M47" s="99"/>
      <c r="O47" s="12"/>
      <c r="P47" s="12"/>
    </row>
    <row r="48" spans="2:16" ht="12" customHeight="1" x14ac:dyDescent="0.2">
      <c r="B48" s="21"/>
      <c r="C48" s="12"/>
      <c r="D48" s="12"/>
      <c r="E48" s="12"/>
      <c r="F48" s="74"/>
      <c r="G48" s="74"/>
      <c r="H48" s="74"/>
      <c r="I48" s="74"/>
      <c r="J48" s="74"/>
      <c r="K48" s="75">
        <v>0</v>
      </c>
      <c r="L48" s="106"/>
      <c r="M48" s="106"/>
      <c r="O48" s="12"/>
      <c r="P48" s="12"/>
    </row>
    <row r="49" spans="1:16" ht="12" customHeight="1" x14ac:dyDescent="0.2">
      <c r="B49" s="21"/>
      <c r="C49" s="12"/>
      <c r="D49" s="12"/>
      <c r="E49" s="12"/>
      <c r="F49" s="74"/>
      <c r="G49" s="74"/>
      <c r="H49" s="74"/>
      <c r="I49" s="74"/>
      <c r="J49" s="74"/>
      <c r="K49" s="75">
        <v>0</v>
      </c>
      <c r="L49" s="106"/>
      <c r="M49" s="106"/>
      <c r="O49" s="12"/>
      <c r="P49" s="12"/>
    </row>
    <row r="50" spans="1:16" ht="12" customHeight="1" x14ac:dyDescent="0.2">
      <c r="B50" s="21"/>
      <c r="C50" s="12"/>
      <c r="D50" s="12"/>
      <c r="E50" s="12"/>
      <c r="F50" s="94" t="s">
        <v>24</v>
      </c>
      <c r="G50" s="95"/>
      <c r="H50" s="95"/>
      <c r="I50" s="95"/>
      <c r="J50" s="96"/>
      <c r="K50" s="107">
        <f>SUM(K48:M49)</f>
        <v>0</v>
      </c>
      <c r="L50" s="108"/>
      <c r="M50" s="109"/>
      <c r="O50" s="12"/>
      <c r="P50" s="12"/>
    </row>
    <row r="51" spans="1:16" ht="12" customHeight="1" x14ac:dyDescent="0.2">
      <c r="B51" s="2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</row>
    <row r="52" spans="1:16" ht="12" customHeight="1" x14ac:dyDescent="0.2">
      <c r="A52" s="2"/>
      <c r="B52" s="26" t="s">
        <v>20</v>
      </c>
      <c r="C52" s="2" t="s">
        <v>5</v>
      </c>
    </row>
    <row r="53" spans="1:16" ht="12" customHeight="1" x14ac:dyDescent="0.2">
      <c r="A53" s="2"/>
      <c r="B53" s="26"/>
      <c r="C53" s="2"/>
    </row>
    <row r="54" spans="1:16" ht="12" customHeight="1" x14ac:dyDescent="0.2">
      <c r="A54" s="7"/>
      <c r="B54" s="19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ht="12" customHeight="1" x14ac:dyDescent="0.2">
      <c r="A55" s="7"/>
      <c r="B55" s="19"/>
      <c r="C55" s="112" t="s">
        <v>22</v>
      </c>
      <c r="D55" s="113"/>
      <c r="E55" s="113"/>
      <c r="F55" s="113"/>
      <c r="G55" s="113"/>
      <c r="H55" s="113"/>
      <c r="I55" s="113"/>
      <c r="J55" s="84">
        <v>2018</v>
      </c>
      <c r="K55" s="85"/>
      <c r="L55" s="86"/>
      <c r="M55" s="84">
        <v>2017</v>
      </c>
      <c r="N55" s="85"/>
      <c r="O55" s="86"/>
    </row>
    <row r="56" spans="1:16" ht="12" customHeight="1" x14ac:dyDescent="0.2">
      <c r="A56" s="7"/>
      <c r="B56" s="19"/>
      <c r="C56" s="114" t="s">
        <v>164</v>
      </c>
      <c r="D56" s="115"/>
      <c r="E56" s="115"/>
      <c r="F56" s="115"/>
      <c r="G56" s="115"/>
      <c r="H56" s="115"/>
      <c r="I56" s="115"/>
      <c r="J56" s="133">
        <v>0</v>
      </c>
      <c r="K56" s="134"/>
      <c r="L56" s="135"/>
      <c r="M56" s="133">
        <v>0</v>
      </c>
      <c r="N56" s="134"/>
      <c r="O56" s="135"/>
    </row>
    <row r="57" spans="1:16" ht="12" customHeight="1" x14ac:dyDescent="0.2">
      <c r="A57" s="7"/>
      <c r="B57" s="19"/>
      <c r="C57" s="114" t="s">
        <v>169</v>
      </c>
      <c r="D57" s="115"/>
      <c r="E57" s="115"/>
      <c r="F57" s="115"/>
      <c r="G57" s="115"/>
      <c r="H57" s="115"/>
      <c r="I57" s="115"/>
      <c r="J57" s="133">
        <v>3755.46</v>
      </c>
      <c r="K57" s="134"/>
      <c r="L57" s="135"/>
      <c r="M57" s="133">
        <v>3755.46</v>
      </c>
      <c r="N57" s="134"/>
      <c r="O57" s="135"/>
    </row>
    <row r="58" spans="1:16" ht="12" customHeight="1" x14ac:dyDescent="0.2">
      <c r="A58" s="7"/>
      <c r="B58" s="19"/>
      <c r="C58" s="114" t="s">
        <v>170</v>
      </c>
      <c r="D58" s="115"/>
      <c r="E58" s="115"/>
      <c r="F58" s="115"/>
      <c r="G58" s="115"/>
      <c r="H58" s="115"/>
      <c r="I58" s="115"/>
      <c r="J58" s="133">
        <v>26826.74</v>
      </c>
      <c r="K58" s="134"/>
      <c r="L58" s="135"/>
      <c r="M58" s="133">
        <v>33630.89</v>
      </c>
      <c r="N58" s="134"/>
      <c r="O58" s="135"/>
    </row>
    <row r="59" spans="1:16" ht="12" customHeight="1" x14ac:dyDescent="0.2">
      <c r="A59" s="7"/>
      <c r="B59" s="19"/>
      <c r="C59" s="94" t="s">
        <v>24</v>
      </c>
      <c r="D59" s="95"/>
      <c r="E59" s="95"/>
      <c r="F59" s="95"/>
      <c r="G59" s="95"/>
      <c r="H59" s="95"/>
      <c r="I59" s="95"/>
      <c r="J59" s="136">
        <f>SUM(J56:L58)</f>
        <v>30582.2</v>
      </c>
      <c r="K59" s="137"/>
      <c r="L59" s="138"/>
      <c r="M59" s="136">
        <f>SUM(M56:O58)</f>
        <v>37386.35</v>
      </c>
      <c r="N59" s="137"/>
      <c r="O59" s="138"/>
    </row>
    <row r="60" spans="1:16" ht="12" customHeight="1" x14ac:dyDescent="0.2">
      <c r="A60" s="7"/>
      <c r="B60" s="19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ht="12" customHeight="1" x14ac:dyDescent="0.2">
      <c r="A61" s="7"/>
      <c r="B61" s="19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ht="12" customHeight="1" x14ac:dyDescent="0.2">
      <c r="A62" s="7"/>
      <c r="B62" s="19"/>
      <c r="C62" s="28" t="s">
        <v>33</v>
      </c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</row>
    <row r="63" spans="1:16" ht="12" customHeight="1" x14ac:dyDescent="0.2">
      <c r="A63" s="7"/>
      <c r="B63" s="19"/>
      <c r="C63" s="28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</row>
    <row r="64" spans="1:16" ht="12" customHeight="1" x14ac:dyDescent="0.2">
      <c r="A64" s="7"/>
      <c r="B64" s="19"/>
      <c r="C64" s="27" t="s">
        <v>34</v>
      </c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</row>
    <row r="65" spans="1:33" ht="12" customHeight="1" x14ac:dyDescent="0.2">
      <c r="A65" s="7"/>
      <c r="B65" s="19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</row>
    <row r="66" spans="1:33" ht="12" customHeight="1" x14ac:dyDescent="0.2">
      <c r="A66" s="7"/>
      <c r="B66" s="19"/>
      <c r="C66" s="30" t="s">
        <v>35</v>
      </c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</row>
    <row r="67" spans="1:33" ht="12" customHeight="1" x14ac:dyDescent="0.2">
      <c r="A67" s="7"/>
      <c r="B67" s="19"/>
      <c r="C67" s="30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</row>
    <row r="68" spans="1:33" x14ac:dyDescent="0.2">
      <c r="A68" s="7"/>
      <c r="B68" s="19"/>
      <c r="C68" s="77" t="s">
        <v>36</v>
      </c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</row>
    <row r="69" spans="1:33" x14ac:dyDescent="0.2">
      <c r="A69" s="7"/>
      <c r="B69" s="19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</row>
    <row r="70" spans="1:33" x14ac:dyDescent="0.2">
      <c r="A70" s="7"/>
      <c r="B70" s="19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</row>
    <row r="71" spans="1:33" x14ac:dyDescent="0.2">
      <c r="A71" s="7"/>
      <c r="B71" s="19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33" s="25" customFormat="1" ht="12" customHeight="1" x14ac:dyDescent="0.2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</row>
    <row r="73" spans="1:33" ht="12" customHeight="1" x14ac:dyDescent="0.2">
      <c r="B73" s="21"/>
      <c r="C73" s="31" t="s">
        <v>38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</row>
    <row r="74" spans="1:33" ht="12" customHeight="1" x14ac:dyDescent="0.2">
      <c r="B74" s="21"/>
      <c r="C74" s="31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</row>
    <row r="75" spans="1:33" ht="12" customHeight="1" x14ac:dyDescent="0.2">
      <c r="B75" s="21"/>
      <c r="C75" s="29" t="s">
        <v>39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</row>
    <row r="76" spans="1:33" ht="12" customHeight="1" x14ac:dyDescent="0.2">
      <c r="B76" s="21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</row>
    <row r="77" spans="1:33" ht="12" customHeight="1" x14ac:dyDescent="0.2">
      <c r="B77" s="21"/>
      <c r="C77" s="78" t="s">
        <v>22</v>
      </c>
      <c r="D77" s="79"/>
      <c r="E77" s="79"/>
      <c r="F77" s="79"/>
      <c r="G77" s="79"/>
      <c r="H77" s="79"/>
      <c r="I77" s="79"/>
      <c r="J77" s="80"/>
      <c r="K77" s="99">
        <v>2018</v>
      </c>
      <c r="L77" s="99"/>
      <c r="M77" s="99"/>
      <c r="N77" s="99">
        <v>2017</v>
      </c>
      <c r="O77" s="99"/>
      <c r="P77" s="99"/>
    </row>
    <row r="78" spans="1:33" ht="12" customHeight="1" x14ac:dyDescent="0.2">
      <c r="B78" s="21"/>
      <c r="C78" s="74" t="s">
        <v>171</v>
      </c>
      <c r="D78" s="74"/>
      <c r="E78" s="74"/>
      <c r="F78" s="74"/>
      <c r="G78" s="74"/>
      <c r="H78" s="74"/>
      <c r="I78" s="74"/>
      <c r="J78" s="74"/>
      <c r="K78" s="75">
        <v>14847521.75</v>
      </c>
      <c r="L78" s="76"/>
      <c r="M78" s="76"/>
      <c r="N78" s="75">
        <v>14847521.75</v>
      </c>
      <c r="O78" s="76"/>
      <c r="P78" s="76"/>
    </row>
    <row r="79" spans="1:33" ht="12" customHeight="1" x14ac:dyDescent="0.2">
      <c r="B79" s="21"/>
      <c r="C79" s="74" t="s">
        <v>172</v>
      </c>
      <c r="D79" s="74"/>
      <c r="E79" s="74"/>
      <c r="F79" s="74"/>
      <c r="G79" s="74"/>
      <c r="H79" s="74"/>
      <c r="I79" s="74"/>
      <c r="J79" s="74"/>
      <c r="K79" s="75">
        <v>3449594.32</v>
      </c>
      <c r="L79" s="76"/>
      <c r="M79" s="76"/>
      <c r="N79" s="75">
        <v>1978000</v>
      </c>
      <c r="O79" s="76"/>
      <c r="P79" s="76"/>
    </row>
    <row r="80" spans="1:33" ht="12" customHeight="1" x14ac:dyDescent="0.2">
      <c r="B80" s="21"/>
      <c r="C80" s="94" t="s">
        <v>173</v>
      </c>
      <c r="D80" s="95"/>
      <c r="E80" s="95"/>
      <c r="F80" s="95"/>
      <c r="G80" s="95"/>
      <c r="H80" s="95"/>
      <c r="I80" s="95"/>
      <c r="J80" s="96"/>
      <c r="K80" s="97">
        <f>SUM(K78:M79)</f>
        <v>18297116.07</v>
      </c>
      <c r="L80" s="97"/>
      <c r="M80" s="97"/>
      <c r="N80" s="97">
        <f>SUM(N78:P79)</f>
        <v>16825521.75</v>
      </c>
      <c r="O80" s="97"/>
      <c r="P80" s="97"/>
    </row>
    <row r="81" spans="2:16" ht="12" customHeight="1" x14ac:dyDescent="0.2">
      <c r="B81" s="21"/>
      <c r="C81" s="12"/>
      <c r="D81" s="32"/>
      <c r="E81" s="32"/>
      <c r="F81" s="32"/>
      <c r="G81" s="32"/>
      <c r="H81" s="32"/>
      <c r="I81" s="32"/>
      <c r="J81" s="32"/>
      <c r="K81" s="32"/>
      <c r="L81" s="33"/>
      <c r="M81" s="33"/>
      <c r="N81" s="33"/>
      <c r="O81" s="33"/>
      <c r="P81" s="33"/>
    </row>
    <row r="82" spans="2:16" ht="12" customHeight="1" x14ac:dyDescent="0.2">
      <c r="B82" s="21"/>
      <c r="C82" s="30" t="s">
        <v>40</v>
      </c>
      <c r="D82" s="32"/>
      <c r="E82" s="32"/>
      <c r="F82" s="32"/>
      <c r="G82" s="32"/>
      <c r="H82" s="32"/>
      <c r="I82" s="32"/>
      <c r="J82" s="32"/>
      <c r="K82" s="32"/>
      <c r="L82" s="33"/>
      <c r="M82" s="33"/>
      <c r="N82" s="33"/>
      <c r="O82" s="33"/>
      <c r="P82" s="33"/>
    </row>
    <row r="83" spans="2:16" ht="12" customHeight="1" x14ac:dyDescent="0.2">
      <c r="B83" s="21"/>
      <c r="C83" s="30"/>
      <c r="D83" s="32"/>
      <c r="E83" s="32"/>
      <c r="F83" s="32"/>
      <c r="G83" s="32"/>
      <c r="H83" s="32"/>
      <c r="I83" s="32"/>
      <c r="J83" s="32"/>
      <c r="K83" s="32"/>
      <c r="L83" s="33"/>
      <c r="M83" s="33"/>
      <c r="N83" s="33"/>
      <c r="O83" s="33"/>
      <c r="P83" s="33"/>
    </row>
    <row r="84" spans="2:16" ht="12" customHeight="1" x14ac:dyDescent="0.2">
      <c r="B84" s="21"/>
      <c r="C84" s="29" t="s">
        <v>41</v>
      </c>
      <c r="D84" s="32"/>
      <c r="E84" s="32"/>
      <c r="F84" s="32"/>
      <c r="G84" s="32"/>
      <c r="H84" s="32"/>
      <c r="I84" s="32"/>
      <c r="J84" s="32"/>
      <c r="K84" s="32"/>
      <c r="L84" s="33"/>
      <c r="M84" s="33"/>
      <c r="N84" s="33"/>
      <c r="O84" s="33"/>
      <c r="P84" s="33"/>
    </row>
    <row r="85" spans="2:16" ht="12" customHeight="1" x14ac:dyDescent="0.2">
      <c r="B85" s="21"/>
      <c r="C85" s="12"/>
      <c r="D85" s="32"/>
      <c r="E85" s="32"/>
      <c r="F85" s="32"/>
      <c r="G85" s="32"/>
      <c r="H85" s="32"/>
      <c r="I85" s="32"/>
      <c r="J85" s="32"/>
      <c r="K85" s="32"/>
      <c r="L85" s="33"/>
      <c r="M85" s="33"/>
      <c r="N85" s="33"/>
      <c r="O85" s="33"/>
      <c r="P85" s="33"/>
    </row>
    <row r="86" spans="2:16" ht="12" customHeight="1" x14ac:dyDescent="0.2">
      <c r="B86" s="21"/>
      <c r="D86" s="98" t="s">
        <v>22</v>
      </c>
      <c r="E86" s="98"/>
      <c r="F86" s="98"/>
      <c r="G86" s="98"/>
      <c r="H86" s="98"/>
      <c r="I86" s="98"/>
      <c r="J86" s="99">
        <v>2018</v>
      </c>
      <c r="K86" s="99"/>
      <c r="L86" s="99"/>
      <c r="M86" s="99">
        <v>2017</v>
      </c>
      <c r="N86" s="99"/>
      <c r="O86" s="99"/>
    </row>
    <row r="87" spans="2:16" ht="12" customHeight="1" x14ac:dyDescent="0.2">
      <c r="B87" s="21"/>
      <c r="D87" s="74" t="s">
        <v>174</v>
      </c>
      <c r="E87" s="74"/>
      <c r="F87" s="74"/>
      <c r="G87" s="74"/>
      <c r="H87" s="74"/>
      <c r="I87" s="74"/>
      <c r="J87" s="75">
        <v>358645.84</v>
      </c>
      <c r="K87" s="76"/>
      <c r="L87" s="76"/>
      <c r="M87" s="75">
        <v>324587.84000000003</v>
      </c>
      <c r="N87" s="76"/>
      <c r="O87" s="76"/>
    </row>
    <row r="88" spans="2:16" ht="12" customHeight="1" x14ac:dyDescent="0.2">
      <c r="B88" s="21"/>
      <c r="D88" s="74" t="s">
        <v>175</v>
      </c>
      <c r="E88" s="74"/>
      <c r="F88" s="74"/>
      <c r="G88" s="74"/>
      <c r="H88" s="74"/>
      <c r="I88" s="74"/>
      <c r="J88" s="75">
        <v>23327</v>
      </c>
      <c r="K88" s="76"/>
      <c r="L88" s="76"/>
      <c r="M88" s="75">
        <v>23327</v>
      </c>
      <c r="N88" s="76"/>
      <c r="O88" s="76"/>
    </row>
    <row r="89" spans="2:16" ht="12" customHeight="1" x14ac:dyDescent="0.2">
      <c r="B89" s="21"/>
      <c r="D89" s="74" t="s">
        <v>176</v>
      </c>
      <c r="E89" s="74"/>
      <c r="F89" s="74"/>
      <c r="G89" s="74"/>
      <c r="H89" s="74"/>
      <c r="I89" s="74"/>
      <c r="J89" s="75">
        <v>1329157.5900000001</v>
      </c>
      <c r="K89" s="76"/>
      <c r="L89" s="76"/>
      <c r="M89" s="75">
        <v>1329157.5900000001</v>
      </c>
      <c r="N89" s="76"/>
      <c r="O89" s="76"/>
    </row>
    <row r="90" spans="2:16" ht="12" customHeight="1" x14ac:dyDescent="0.2">
      <c r="B90" s="21"/>
      <c r="D90" s="74" t="s">
        <v>177</v>
      </c>
      <c r="E90" s="74"/>
      <c r="F90" s="74"/>
      <c r="G90" s="74"/>
      <c r="H90" s="74"/>
      <c r="I90" s="74"/>
      <c r="J90" s="75">
        <v>196066.98</v>
      </c>
      <c r="K90" s="76"/>
      <c r="L90" s="76"/>
      <c r="M90" s="75">
        <v>159421.71</v>
      </c>
      <c r="N90" s="76"/>
      <c r="O90" s="76"/>
    </row>
    <row r="91" spans="2:16" ht="12" customHeight="1" x14ac:dyDescent="0.2">
      <c r="B91" s="21"/>
      <c r="D91" s="116" t="s">
        <v>178</v>
      </c>
      <c r="E91" s="116"/>
      <c r="F91" s="116"/>
      <c r="G91" s="116"/>
      <c r="H91" s="116"/>
      <c r="I91" s="116"/>
      <c r="J91" s="97">
        <f>SUM(J87:L90)</f>
        <v>1907197.4100000001</v>
      </c>
      <c r="K91" s="97"/>
      <c r="L91" s="97"/>
      <c r="M91" s="97">
        <f>SUM(M87:O90)</f>
        <v>1836494.1400000001</v>
      </c>
      <c r="N91" s="97"/>
      <c r="O91" s="97"/>
    </row>
    <row r="92" spans="2:16" ht="12" customHeight="1" x14ac:dyDescent="0.2">
      <c r="B92" s="21"/>
      <c r="D92" s="74" t="s">
        <v>179</v>
      </c>
      <c r="E92" s="74"/>
      <c r="F92" s="74"/>
      <c r="G92" s="74"/>
      <c r="H92" s="74"/>
      <c r="I92" s="74"/>
      <c r="J92" s="75">
        <v>69849</v>
      </c>
      <c r="K92" s="76"/>
      <c r="L92" s="76"/>
      <c r="M92" s="75">
        <v>69849</v>
      </c>
      <c r="N92" s="76"/>
      <c r="O92" s="76"/>
    </row>
    <row r="93" spans="2:16" ht="12" customHeight="1" x14ac:dyDescent="0.2">
      <c r="B93" s="21"/>
      <c r="D93" s="74" t="s">
        <v>180</v>
      </c>
      <c r="E93" s="74"/>
      <c r="F93" s="74"/>
      <c r="G93" s="74"/>
      <c r="H93" s="74"/>
      <c r="I93" s="74"/>
      <c r="J93" s="75">
        <v>0</v>
      </c>
      <c r="K93" s="76"/>
      <c r="L93" s="76"/>
      <c r="M93" s="75">
        <v>0</v>
      </c>
      <c r="N93" s="76"/>
      <c r="O93" s="76"/>
    </row>
    <row r="94" spans="2:16" ht="12" customHeight="1" x14ac:dyDescent="0.2">
      <c r="B94" s="21"/>
      <c r="D94" s="116" t="s">
        <v>181</v>
      </c>
      <c r="E94" s="116"/>
      <c r="F94" s="116"/>
      <c r="G94" s="116"/>
      <c r="H94" s="116"/>
      <c r="I94" s="116"/>
      <c r="J94" s="97">
        <f>SUM(J92:L93)</f>
        <v>69849</v>
      </c>
      <c r="K94" s="97"/>
      <c r="L94" s="97"/>
      <c r="M94" s="97">
        <f>SUM(M92:O93)</f>
        <v>69849</v>
      </c>
      <c r="N94" s="97"/>
      <c r="O94" s="97"/>
    </row>
    <row r="95" spans="2:16" ht="12" customHeight="1" x14ac:dyDescent="0.2">
      <c r="B95" s="21"/>
      <c r="D95" s="74" t="s">
        <v>182</v>
      </c>
      <c r="E95" s="74"/>
      <c r="F95" s="74"/>
      <c r="G95" s="74"/>
      <c r="H95" s="74"/>
      <c r="I95" s="74"/>
      <c r="J95" s="75">
        <v>1594879.6</v>
      </c>
      <c r="K95" s="76"/>
      <c r="L95" s="76"/>
      <c r="M95" s="75">
        <v>0</v>
      </c>
      <c r="N95" s="76"/>
      <c r="O95" s="76"/>
    </row>
    <row r="96" spans="2:16" ht="12" customHeight="1" x14ac:dyDescent="0.2">
      <c r="B96" s="21"/>
      <c r="D96" s="116" t="s">
        <v>183</v>
      </c>
      <c r="E96" s="116"/>
      <c r="F96" s="116"/>
      <c r="G96" s="116"/>
      <c r="H96" s="116"/>
      <c r="I96" s="116"/>
      <c r="J96" s="97">
        <f>SUM(J95)</f>
        <v>1594879.6</v>
      </c>
      <c r="K96" s="97"/>
      <c r="L96" s="97"/>
      <c r="M96" s="97">
        <f>SUM(M95)</f>
        <v>0</v>
      </c>
      <c r="N96" s="97"/>
      <c r="O96" s="97"/>
    </row>
    <row r="97" spans="1:30" ht="12" customHeight="1" x14ac:dyDescent="0.2">
      <c r="B97" s="21"/>
      <c r="D97" s="94" t="s">
        <v>24</v>
      </c>
      <c r="E97" s="95"/>
      <c r="F97" s="95"/>
      <c r="G97" s="95"/>
      <c r="H97" s="95"/>
      <c r="I97" s="96"/>
      <c r="J97" s="97">
        <f>SUM(J91,J94,J96)</f>
        <v>3571926.0100000002</v>
      </c>
      <c r="K97" s="97"/>
      <c r="L97" s="97"/>
      <c r="M97" s="97">
        <f>SUM(M91,M94,M96)</f>
        <v>1906343.1400000001</v>
      </c>
      <c r="N97" s="97"/>
      <c r="O97" s="97"/>
    </row>
    <row r="98" spans="1:30" ht="12" customHeight="1" x14ac:dyDescent="0.2">
      <c r="B98" s="21"/>
      <c r="C98" s="12"/>
      <c r="D98" s="32"/>
      <c r="E98" s="32"/>
      <c r="F98" s="32"/>
      <c r="G98" s="32"/>
      <c r="H98" s="32"/>
      <c r="I98" s="32"/>
      <c r="J98" s="32"/>
      <c r="K98" s="32"/>
      <c r="L98" s="33"/>
      <c r="M98" s="33"/>
      <c r="N98" s="33"/>
      <c r="O98" s="33"/>
      <c r="P98" s="33"/>
    </row>
    <row r="100" spans="1:30" ht="12" customHeight="1" x14ac:dyDescent="0.2">
      <c r="A100" s="2"/>
      <c r="B100" s="10" t="s">
        <v>42</v>
      </c>
    </row>
    <row r="101" spans="1:30" ht="12" customHeight="1" x14ac:dyDescent="0.2">
      <c r="A101" s="2"/>
      <c r="B101" s="10"/>
    </row>
    <row r="102" spans="1:30" s="25" customFormat="1" ht="12" customHeight="1" x14ac:dyDescent="0.2">
      <c r="A102" s="38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30" ht="12" customHeight="1" x14ac:dyDescent="0.2">
      <c r="A103" s="11"/>
      <c r="B103" s="17"/>
      <c r="C103" s="77" t="s">
        <v>43</v>
      </c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</row>
    <row r="104" spans="1:30" ht="12" customHeight="1" x14ac:dyDescent="0.2">
      <c r="A104" s="11"/>
      <c r="B104" s="1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</row>
    <row r="105" spans="1:30" ht="12" customHeight="1" x14ac:dyDescent="0.2">
      <c r="A105" s="11"/>
      <c r="B105" s="1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</row>
    <row r="106" spans="1:30" ht="12" customHeight="1" x14ac:dyDescent="0.2">
      <c r="A106" s="11"/>
      <c r="B106" s="1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</row>
    <row r="107" spans="1:30" ht="12" customHeight="1" x14ac:dyDescent="0.2">
      <c r="A107" s="11"/>
      <c r="B107" s="17"/>
      <c r="C107" s="7"/>
      <c r="D107" s="7"/>
      <c r="E107" s="98" t="s">
        <v>22</v>
      </c>
      <c r="F107" s="98"/>
      <c r="G107" s="98"/>
      <c r="H107" s="98"/>
      <c r="I107" s="99">
        <v>2018</v>
      </c>
      <c r="J107" s="99"/>
      <c r="K107" s="99"/>
      <c r="L107" s="99">
        <v>2017</v>
      </c>
      <c r="M107" s="99"/>
      <c r="N107" s="99"/>
      <c r="P107" s="7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</row>
    <row r="108" spans="1:30" ht="12" customHeight="1" x14ac:dyDescent="0.2">
      <c r="A108" s="11"/>
      <c r="B108" s="17"/>
      <c r="C108" s="7"/>
      <c r="D108" s="7"/>
      <c r="E108" s="74" t="s">
        <v>184</v>
      </c>
      <c r="F108" s="74"/>
      <c r="G108" s="74"/>
      <c r="H108" s="74"/>
      <c r="I108" s="75">
        <v>743525.85</v>
      </c>
      <c r="J108" s="76"/>
      <c r="K108" s="76"/>
      <c r="L108" s="75">
        <v>2189416.4300000002</v>
      </c>
      <c r="M108" s="76"/>
      <c r="N108" s="76"/>
      <c r="P108" s="7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</row>
    <row r="109" spans="1:30" ht="12" customHeight="1" x14ac:dyDescent="0.2">
      <c r="A109" s="11"/>
      <c r="B109" s="17"/>
      <c r="C109" s="7"/>
      <c r="D109" s="7"/>
      <c r="E109" s="74" t="s">
        <v>186</v>
      </c>
      <c r="F109" s="74"/>
      <c r="G109" s="74"/>
      <c r="H109" s="74"/>
      <c r="I109" s="75">
        <v>0</v>
      </c>
      <c r="J109" s="76"/>
      <c r="K109" s="76"/>
      <c r="L109" s="75">
        <v>0</v>
      </c>
      <c r="M109" s="76"/>
      <c r="N109" s="76"/>
      <c r="P109" s="7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</row>
    <row r="110" spans="1:30" ht="12" customHeight="1" x14ac:dyDescent="0.2">
      <c r="A110" s="11"/>
      <c r="B110" s="17"/>
      <c r="C110" s="7"/>
      <c r="D110" s="7"/>
      <c r="E110" s="94" t="s">
        <v>44</v>
      </c>
      <c r="F110" s="95"/>
      <c r="G110" s="95"/>
      <c r="H110" s="96"/>
      <c r="I110" s="97">
        <f>SUM(I108:K109)</f>
        <v>743525.85</v>
      </c>
      <c r="J110" s="97"/>
      <c r="K110" s="97"/>
      <c r="L110" s="97">
        <f>SUM(L108:N109)</f>
        <v>2189416.4300000002</v>
      </c>
      <c r="M110" s="97"/>
      <c r="N110" s="97"/>
      <c r="P110" s="7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</row>
    <row r="111" spans="1:30" ht="12" customHeight="1" x14ac:dyDescent="0.2">
      <c r="A111" s="11"/>
      <c r="B111" s="1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</row>
    <row r="112" spans="1:30" ht="12" customHeight="1" x14ac:dyDescent="0.2">
      <c r="A112" s="11"/>
      <c r="B112" s="26" t="s">
        <v>20</v>
      </c>
      <c r="C112" s="30" t="s">
        <v>45</v>
      </c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</row>
    <row r="113" spans="1:30" ht="12" customHeight="1" x14ac:dyDescent="0.2">
      <c r="A113" s="11"/>
      <c r="B113" s="26"/>
      <c r="C113" s="30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</row>
    <row r="114" spans="1:30" ht="12" customHeight="1" x14ac:dyDescent="0.2">
      <c r="A114" s="11"/>
      <c r="B114" s="17"/>
      <c r="C114" s="34" t="s">
        <v>46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</row>
    <row r="115" spans="1:30" ht="12" customHeight="1" x14ac:dyDescent="0.2">
      <c r="A115" s="11"/>
      <c r="B115" s="1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</row>
    <row r="116" spans="1:30" ht="12" customHeight="1" x14ac:dyDescent="0.2">
      <c r="A116" s="11"/>
      <c r="B116" s="17"/>
      <c r="C116" s="7"/>
      <c r="D116" s="98" t="s">
        <v>22</v>
      </c>
      <c r="E116" s="98"/>
      <c r="F116" s="98"/>
      <c r="G116" s="98"/>
      <c r="H116" s="98"/>
      <c r="I116" s="98"/>
      <c r="J116" s="98"/>
      <c r="K116" s="98"/>
      <c r="L116" s="98"/>
      <c r="M116" s="84" t="s">
        <v>27</v>
      </c>
      <c r="N116" s="85"/>
      <c r="O116" s="86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</row>
    <row r="117" spans="1:30" ht="12" customHeight="1" x14ac:dyDescent="0.2">
      <c r="A117" s="11"/>
      <c r="B117" s="17"/>
      <c r="C117" s="7"/>
      <c r="D117" s="74" t="s">
        <v>187</v>
      </c>
      <c r="E117" s="74"/>
      <c r="F117" s="74"/>
      <c r="G117" s="74"/>
      <c r="H117" s="74"/>
      <c r="I117" s="74"/>
      <c r="J117" s="74"/>
      <c r="K117" s="74"/>
      <c r="L117" s="74"/>
      <c r="M117" s="75">
        <v>565555.18000000005</v>
      </c>
      <c r="N117" s="76"/>
      <c r="O117" s="76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</row>
    <row r="118" spans="1:30" ht="12" customHeight="1" x14ac:dyDescent="0.2">
      <c r="A118" s="11"/>
      <c r="B118" s="17"/>
      <c r="C118" s="7"/>
      <c r="D118" s="74" t="s">
        <v>188</v>
      </c>
      <c r="E118" s="74"/>
      <c r="F118" s="74"/>
      <c r="G118" s="74"/>
      <c r="H118" s="74"/>
      <c r="I118" s="74"/>
      <c r="J118" s="74"/>
      <c r="K118" s="74"/>
      <c r="L118" s="74"/>
      <c r="M118" s="75">
        <v>-65268.85</v>
      </c>
      <c r="N118" s="76"/>
      <c r="O118" s="76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</row>
    <row r="119" spans="1:30" ht="12" customHeight="1" x14ac:dyDescent="0.2">
      <c r="A119" s="11"/>
      <c r="B119" s="17"/>
      <c r="C119" s="7"/>
      <c r="D119" s="74" t="s">
        <v>189</v>
      </c>
      <c r="E119" s="74"/>
      <c r="F119" s="74"/>
      <c r="G119" s="74"/>
      <c r="H119" s="74"/>
      <c r="I119" s="74"/>
      <c r="J119" s="74"/>
      <c r="K119" s="74"/>
      <c r="L119" s="74"/>
      <c r="M119" s="75">
        <v>0</v>
      </c>
      <c r="N119" s="76"/>
      <c r="O119" s="76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</row>
    <row r="120" spans="1:30" ht="12" customHeight="1" x14ac:dyDescent="0.2">
      <c r="A120" s="11"/>
      <c r="B120" s="17"/>
      <c r="C120" s="7"/>
      <c r="D120" s="74" t="s">
        <v>190</v>
      </c>
      <c r="E120" s="74"/>
      <c r="F120" s="74"/>
      <c r="G120" s="74"/>
      <c r="H120" s="74"/>
      <c r="I120" s="74"/>
      <c r="J120" s="74"/>
      <c r="K120" s="74"/>
      <c r="L120" s="74"/>
      <c r="M120" s="75">
        <v>240541.28</v>
      </c>
      <c r="N120" s="76"/>
      <c r="O120" s="76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</row>
    <row r="121" spans="1:30" ht="12" customHeight="1" x14ac:dyDescent="0.2">
      <c r="A121" s="11"/>
      <c r="B121" s="17"/>
      <c r="C121" s="7"/>
      <c r="D121" s="74" t="s">
        <v>191</v>
      </c>
      <c r="E121" s="74"/>
      <c r="F121" s="74"/>
      <c r="G121" s="74"/>
      <c r="H121" s="74"/>
      <c r="I121" s="74"/>
      <c r="J121" s="74"/>
      <c r="K121" s="74"/>
      <c r="L121" s="74"/>
      <c r="M121" s="75">
        <v>333.6</v>
      </c>
      <c r="N121" s="76"/>
      <c r="O121" s="76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</row>
    <row r="122" spans="1:30" ht="12" customHeight="1" x14ac:dyDescent="0.2">
      <c r="A122" s="11"/>
      <c r="B122" s="17"/>
      <c r="C122" s="7"/>
      <c r="D122" s="94" t="s">
        <v>185</v>
      </c>
      <c r="E122" s="95"/>
      <c r="F122" s="95"/>
      <c r="G122" s="95"/>
      <c r="H122" s="95"/>
      <c r="I122" s="95"/>
      <c r="J122" s="95"/>
      <c r="K122" s="95"/>
      <c r="L122" s="96"/>
      <c r="M122" s="97">
        <f>SUM(M117:O121)</f>
        <v>741161.21000000008</v>
      </c>
      <c r="N122" s="97"/>
      <c r="O122" s="97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</row>
    <row r="123" spans="1:30" ht="12" customHeight="1" x14ac:dyDescent="0.2">
      <c r="A123" s="11"/>
      <c r="B123" s="1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</row>
    <row r="124" spans="1:30" ht="12" customHeight="1" x14ac:dyDescent="0.2">
      <c r="A124" s="11"/>
      <c r="B124" s="17"/>
      <c r="C124" s="30" t="s">
        <v>47</v>
      </c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</row>
    <row r="125" spans="1:30" ht="12" customHeight="1" x14ac:dyDescent="0.2">
      <c r="A125" s="11"/>
      <c r="B125" s="17"/>
      <c r="C125" s="30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</row>
    <row r="126" spans="1:30" x14ac:dyDescent="0.2">
      <c r="A126" s="11"/>
      <c r="B126" s="17"/>
      <c r="C126" s="77" t="s">
        <v>48</v>
      </c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</row>
    <row r="127" spans="1:30" x14ac:dyDescent="0.2">
      <c r="A127" s="11"/>
      <c r="B127" s="1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</row>
    <row r="128" spans="1:30" x14ac:dyDescent="0.2">
      <c r="A128" s="11"/>
      <c r="B128" s="1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</row>
    <row r="129" spans="1:16" ht="12" customHeight="1" x14ac:dyDescent="0.2">
      <c r="A129" s="11"/>
      <c r="B129" s="1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</row>
    <row r="130" spans="1:16" ht="12" customHeight="1" x14ac:dyDescent="0.2">
      <c r="A130" s="11"/>
      <c r="B130" s="17"/>
      <c r="C130" s="30" t="s">
        <v>49</v>
      </c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</row>
    <row r="131" spans="1:16" ht="12" customHeight="1" x14ac:dyDescent="0.2">
      <c r="A131" s="11"/>
      <c r="B131" s="17"/>
      <c r="C131" s="30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</row>
    <row r="132" spans="1:16" x14ac:dyDescent="0.2">
      <c r="A132" s="11"/>
      <c r="B132" s="17"/>
      <c r="C132" s="77" t="s">
        <v>50</v>
      </c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77"/>
      <c r="O132" s="77"/>
      <c r="P132" s="77"/>
    </row>
    <row r="133" spans="1:16" x14ac:dyDescent="0.2">
      <c r="A133" s="11"/>
      <c r="B133" s="17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77"/>
      <c r="O133" s="77"/>
      <c r="P133" s="77"/>
    </row>
    <row r="134" spans="1:16" x14ac:dyDescent="0.2">
      <c r="A134" s="11"/>
      <c r="B134" s="17"/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  <c r="O134" s="77"/>
      <c r="P134" s="77"/>
    </row>
    <row r="135" spans="1:16" ht="12" customHeight="1" x14ac:dyDescent="0.2">
      <c r="A135" s="11"/>
      <c r="B135" s="1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</row>
    <row r="136" spans="1:16" ht="12" customHeight="1" x14ac:dyDescent="0.2">
      <c r="A136" s="11"/>
      <c r="B136" s="17"/>
      <c r="C136" s="30" t="s">
        <v>51</v>
      </c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</row>
    <row r="137" spans="1:16" ht="12" customHeight="1" x14ac:dyDescent="0.2">
      <c r="A137" s="11"/>
      <c r="B137" s="17"/>
      <c r="C137" s="30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</row>
    <row r="138" spans="1:16" x14ac:dyDescent="0.2">
      <c r="A138" s="11"/>
      <c r="B138" s="17"/>
      <c r="C138" s="140" t="s">
        <v>56</v>
      </c>
      <c r="D138" s="140"/>
      <c r="E138" s="140"/>
      <c r="F138" s="140"/>
      <c r="G138" s="140"/>
      <c r="H138" s="140"/>
      <c r="I138" s="140"/>
      <c r="J138" s="140"/>
      <c r="K138" s="140"/>
      <c r="L138" s="140"/>
      <c r="M138" s="140"/>
      <c r="N138" s="140"/>
      <c r="O138" s="140"/>
      <c r="P138" s="140"/>
    </row>
    <row r="139" spans="1:16" x14ac:dyDescent="0.2">
      <c r="A139" s="11"/>
      <c r="B139" s="17"/>
      <c r="C139" s="140"/>
      <c r="D139" s="140"/>
      <c r="E139" s="140"/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140"/>
    </row>
    <row r="140" spans="1:16" ht="12" customHeight="1" x14ac:dyDescent="0.2">
      <c r="A140" s="11"/>
      <c r="B140" s="1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</row>
    <row r="141" spans="1:16" ht="12" customHeight="1" x14ac:dyDescent="0.2">
      <c r="A141" s="11"/>
      <c r="B141" s="17"/>
      <c r="C141" s="30" t="s">
        <v>52</v>
      </c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</row>
    <row r="142" spans="1:16" ht="12" customHeight="1" x14ac:dyDescent="0.2">
      <c r="A142" s="11"/>
      <c r="B142" s="17"/>
      <c r="C142" s="30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</row>
    <row r="143" spans="1:16" ht="12" customHeight="1" x14ac:dyDescent="0.2">
      <c r="A143" s="11"/>
      <c r="B143" s="17"/>
      <c r="C143" s="143" t="s">
        <v>57</v>
      </c>
      <c r="D143" s="143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</row>
    <row r="144" spans="1:16" ht="12" customHeight="1" x14ac:dyDescent="0.2">
      <c r="A144" s="11"/>
      <c r="B144" s="1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</row>
    <row r="145" spans="1:16" ht="12" customHeight="1" x14ac:dyDescent="0.2">
      <c r="A145" s="11"/>
      <c r="B145" s="26" t="s">
        <v>20</v>
      </c>
      <c r="C145" s="30" t="s">
        <v>53</v>
      </c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</row>
    <row r="146" spans="1:16" ht="12" customHeight="1" x14ac:dyDescent="0.2">
      <c r="A146" s="11"/>
      <c r="B146" s="26"/>
      <c r="C146" s="30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</row>
    <row r="147" spans="1:16" ht="12" customHeight="1" x14ac:dyDescent="0.2">
      <c r="A147" s="11"/>
      <c r="B147" s="17"/>
      <c r="C147" s="29" t="s">
        <v>54</v>
      </c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</row>
    <row r="148" spans="1:16" ht="12" customHeight="1" x14ac:dyDescent="0.2">
      <c r="A148" s="11"/>
      <c r="B148" s="1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</row>
    <row r="149" spans="1:16" ht="12" customHeight="1" x14ac:dyDescent="0.2">
      <c r="A149" s="11"/>
      <c r="B149" s="17"/>
      <c r="C149" s="7"/>
      <c r="D149" s="98" t="s">
        <v>22</v>
      </c>
      <c r="E149" s="98"/>
      <c r="F149" s="98"/>
      <c r="G149" s="98"/>
      <c r="H149" s="98"/>
      <c r="I149" s="98"/>
      <c r="J149" s="98"/>
      <c r="K149" s="98"/>
      <c r="L149" s="98"/>
      <c r="M149" s="84">
        <v>2018</v>
      </c>
      <c r="N149" s="85"/>
      <c r="O149" s="86"/>
    </row>
    <row r="150" spans="1:16" ht="12" customHeight="1" x14ac:dyDescent="0.2">
      <c r="A150" s="11"/>
      <c r="B150" s="17"/>
      <c r="C150" s="7"/>
      <c r="D150" s="127" t="s">
        <v>192</v>
      </c>
      <c r="E150" s="127"/>
      <c r="F150" s="127"/>
      <c r="G150" s="127"/>
      <c r="H150" s="127"/>
      <c r="I150" s="127"/>
      <c r="J150" s="127"/>
      <c r="K150" s="127"/>
      <c r="L150" s="127"/>
      <c r="M150" s="128">
        <v>0</v>
      </c>
      <c r="N150" s="139"/>
      <c r="O150" s="139"/>
    </row>
    <row r="151" spans="1:16" ht="12" customHeight="1" x14ac:dyDescent="0.2">
      <c r="A151" s="11"/>
      <c r="B151" s="17"/>
      <c r="C151" s="7"/>
      <c r="D151" s="94" t="s">
        <v>55</v>
      </c>
      <c r="E151" s="95"/>
      <c r="F151" s="95"/>
      <c r="G151" s="95"/>
      <c r="H151" s="95"/>
      <c r="I151" s="95"/>
      <c r="J151" s="95"/>
      <c r="K151" s="95"/>
      <c r="L151" s="96"/>
      <c r="M151" s="130">
        <f>SUM(M150)</f>
        <v>0</v>
      </c>
      <c r="N151" s="130"/>
      <c r="O151" s="130"/>
    </row>
    <row r="152" spans="1:16" ht="12" customHeight="1" x14ac:dyDescent="0.2">
      <c r="A152" s="11"/>
      <c r="B152" s="1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</row>
    <row r="153" spans="1:16" ht="12" customHeight="1" x14ac:dyDescent="0.2">
      <c r="A153" s="17"/>
      <c r="B153" s="2" t="s">
        <v>12</v>
      </c>
      <c r="C153" s="18" t="s">
        <v>13</v>
      </c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</row>
    <row r="154" spans="1:16" ht="12" customHeight="1" x14ac:dyDescent="0.2">
      <c r="A154" s="17"/>
      <c r="B154" s="2"/>
      <c r="C154" s="18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</row>
    <row r="155" spans="1:16" ht="12" customHeight="1" x14ac:dyDescent="0.2">
      <c r="A155" s="14"/>
      <c r="B155" s="14"/>
      <c r="C155" s="2" t="s">
        <v>2</v>
      </c>
      <c r="D155" s="14"/>
      <c r="E155" s="15"/>
      <c r="F155" s="14"/>
      <c r="G155" s="15"/>
      <c r="H155" s="14"/>
      <c r="I155" s="15"/>
      <c r="J155" s="14"/>
      <c r="K155" s="15"/>
      <c r="L155" s="14"/>
      <c r="M155" s="15"/>
      <c r="N155" s="14"/>
      <c r="O155" s="15"/>
      <c r="P155" s="14"/>
    </row>
    <row r="156" spans="1:16" ht="12" customHeight="1" x14ac:dyDescent="0.2">
      <c r="A156" s="15"/>
      <c r="B156" s="15"/>
      <c r="C156" s="2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</row>
    <row r="157" spans="1:16" ht="12" customHeight="1" x14ac:dyDescent="0.2">
      <c r="B157" s="20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 ht="12" customHeight="1" x14ac:dyDescent="0.2">
      <c r="B158" s="20"/>
      <c r="C158" s="16"/>
      <c r="D158" s="98" t="s">
        <v>22</v>
      </c>
      <c r="E158" s="98"/>
      <c r="F158" s="98"/>
      <c r="G158" s="98"/>
      <c r="H158" s="98"/>
      <c r="I158" s="98"/>
      <c r="J158" s="98"/>
      <c r="K158" s="98"/>
      <c r="L158" s="98"/>
      <c r="M158" s="84" t="s">
        <v>27</v>
      </c>
      <c r="N158" s="85"/>
      <c r="O158" s="86"/>
    </row>
    <row r="159" spans="1:16" ht="12" customHeight="1" x14ac:dyDescent="0.2">
      <c r="B159" s="20"/>
      <c r="C159" s="16"/>
      <c r="D159" s="74" t="s">
        <v>193</v>
      </c>
      <c r="E159" s="74"/>
      <c r="F159" s="74"/>
      <c r="G159" s="74"/>
      <c r="H159" s="74"/>
      <c r="I159" s="74"/>
      <c r="J159" s="74"/>
      <c r="K159" s="74"/>
      <c r="L159" s="74"/>
      <c r="M159" s="75">
        <v>1598028.59</v>
      </c>
      <c r="N159" s="76"/>
      <c r="O159" s="76"/>
    </row>
    <row r="160" spans="1:16" ht="12" customHeight="1" x14ac:dyDescent="0.2">
      <c r="B160" s="20"/>
      <c r="C160" s="16"/>
      <c r="D160" s="74" t="s">
        <v>194</v>
      </c>
      <c r="E160" s="74"/>
      <c r="F160" s="74"/>
      <c r="G160" s="74"/>
      <c r="H160" s="74"/>
      <c r="I160" s="74"/>
      <c r="J160" s="74"/>
      <c r="K160" s="74"/>
      <c r="L160" s="74"/>
      <c r="M160" s="75">
        <v>2721242.63</v>
      </c>
      <c r="N160" s="76"/>
      <c r="O160" s="76"/>
    </row>
    <row r="161" spans="1:16" ht="12" customHeight="1" x14ac:dyDescent="0.2">
      <c r="B161" s="20"/>
      <c r="C161" s="16"/>
      <c r="D161" s="116" t="s">
        <v>58</v>
      </c>
      <c r="E161" s="116"/>
      <c r="F161" s="116"/>
      <c r="G161" s="116"/>
      <c r="H161" s="116"/>
      <c r="I161" s="116"/>
      <c r="J161" s="116"/>
      <c r="K161" s="116"/>
      <c r="L161" s="116"/>
      <c r="M161" s="97">
        <f>SUM(M159:O160)</f>
        <v>4319271.22</v>
      </c>
      <c r="N161" s="97"/>
      <c r="O161" s="97"/>
    </row>
    <row r="162" spans="1:16" ht="12" customHeight="1" x14ac:dyDescent="0.2">
      <c r="B162" s="20"/>
      <c r="C162" s="16"/>
      <c r="D162" s="74"/>
      <c r="E162" s="74"/>
      <c r="F162" s="74"/>
      <c r="G162" s="74"/>
      <c r="H162" s="74"/>
      <c r="I162" s="74"/>
      <c r="J162" s="74"/>
      <c r="K162" s="74"/>
      <c r="L162" s="74"/>
      <c r="M162" s="75">
        <v>0</v>
      </c>
      <c r="N162" s="76"/>
      <c r="O162" s="76"/>
    </row>
    <row r="163" spans="1:16" ht="12" customHeight="1" x14ac:dyDescent="0.2">
      <c r="B163" s="20"/>
      <c r="C163" s="16"/>
      <c r="D163" s="81"/>
      <c r="E163" s="82"/>
      <c r="F163" s="82"/>
      <c r="G163" s="82"/>
      <c r="H163" s="82"/>
      <c r="I163" s="82"/>
      <c r="J163" s="82"/>
      <c r="K163" s="82"/>
      <c r="L163" s="83"/>
      <c r="M163" s="87">
        <v>0</v>
      </c>
      <c r="N163" s="88"/>
      <c r="O163" s="89"/>
    </row>
    <row r="164" spans="1:16" ht="12" customHeight="1" x14ac:dyDescent="0.2">
      <c r="B164" s="20"/>
      <c r="C164" s="16"/>
      <c r="D164" s="81"/>
      <c r="E164" s="82"/>
      <c r="F164" s="82"/>
      <c r="G164" s="82"/>
      <c r="H164" s="82"/>
      <c r="I164" s="82"/>
      <c r="J164" s="82"/>
      <c r="K164" s="82"/>
      <c r="L164" s="83"/>
      <c r="M164" s="87">
        <v>0</v>
      </c>
      <c r="N164" s="88"/>
      <c r="O164" s="89"/>
    </row>
    <row r="165" spans="1:16" ht="12" customHeight="1" x14ac:dyDescent="0.2">
      <c r="B165" s="20"/>
      <c r="C165" s="16"/>
      <c r="D165" s="116" t="s">
        <v>59</v>
      </c>
      <c r="E165" s="116"/>
      <c r="F165" s="116"/>
      <c r="G165" s="116"/>
      <c r="H165" s="116"/>
      <c r="I165" s="116"/>
      <c r="J165" s="116"/>
      <c r="K165" s="116"/>
      <c r="L165" s="116"/>
      <c r="M165" s="97">
        <f>SUM(M162)</f>
        <v>0</v>
      </c>
      <c r="N165" s="97"/>
      <c r="O165" s="97"/>
    </row>
    <row r="166" spans="1:16" ht="12" customHeight="1" x14ac:dyDescent="0.2">
      <c r="B166" s="20"/>
      <c r="C166" s="16"/>
      <c r="D166" s="74"/>
      <c r="E166" s="74"/>
      <c r="F166" s="74"/>
      <c r="G166" s="74"/>
      <c r="H166" s="74"/>
      <c r="I166" s="74"/>
      <c r="J166" s="74"/>
      <c r="K166" s="74"/>
      <c r="L166" s="74"/>
      <c r="M166" s="75">
        <v>0</v>
      </c>
      <c r="N166" s="76"/>
      <c r="O166" s="76"/>
    </row>
    <row r="167" spans="1:16" ht="12" customHeight="1" x14ac:dyDescent="0.2">
      <c r="B167" s="20"/>
      <c r="C167" s="16"/>
      <c r="D167" s="116" t="s">
        <v>60</v>
      </c>
      <c r="E167" s="116"/>
      <c r="F167" s="116"/>
      <c r="G167" s="116"/>
      <c r="H167" s="116"/>
      <c r="I167" s="116"/>
      <c r="J167" s="116"/>
      <c r="K167" s="116"/>
      <c r="L167" s="116"/>
      <c r="M167" s="97">
        <f>SUM(M166)</f>
        <v>0</v>
      </c>
      <c r="N167" s="97"/>
      <c r="O167" s="97"/>
    </row>
    <row r="168" spans="1:16" ht="12" customHeight="1" x14ac:dyDescent="0.2">
      <c r="B168" s="20"/>
      <c r="C168" s="35"/>
      <c r="D168" s="74"/>
      <c r="E168" s="74"/>
      <c r="F168" s="74"/>
      <c r="G168" s="74"/>
      <c r="H168" s="74"/>
      <c r="I168" s="74"/>
      <c r="J168" s="74"/>
      <c r="K168" s="74"/>
      <c r="L168" s="74"/>
      <c r="M168" s="75">
        <v>0</v>
      </c>
      <c r="N168" s="76"/>
      <c r="O168" s="76"/>
    </row>
    <row r="169" spans="1:16" ht="12" customHeight="1" x14ac:dyDescent="0.2">
      <c r="B169" s="20"/>
      <c r="C169" s="35"/>
      <c r="D169" s="116" t="s">
        <v>65</v>
      </c>
      <c r="E169" s="116"/>
      <c r="F169" s="116"/>
      <c r="G169" s="116"/>
      <c r="H169" s="116"/>
      <c r="I169" s="116"/>
      <c r="J169" s="116"/>
      <c r="K169" s="116"/>
      <c r="L169" s="116"/>
      <c r="M169" s="97">
        <f>SUM(M168)</f>
        <v>0</v>
      </c>
      <c r="N169" s="97"/>
      <c r="O169" s="97"/>
    </row>
    <row r="170" spans="1:16" ht="12" customHeight="1" x14ac:dyDescent="0.2">
      <c r="B170" s="20"/>
      <c r="C170" s="16"/>
      <c r="D170" s="74" t="s">
        <v>195</v>
      </c>
      <c r="E170" s="74"/>
      <c r="F170" s="74"/>
      <c r="G170" s="74"/>
      <c r="H170" s="74"/>
      <c r="I170" s="74"/>
      <c r="J170" s="74"/>
      <c r="K170" s="74"/>
      <c r="L170" s="74"/>
      <c r="M170" s="75">
        <v>10523</v>
      </c>
      <c r="N170" s="76"/>
      <c r="O170" s="76"/>
    </row>
    <row r="171" spans="1:16" ht="12" customHeight="1" x14ac:dyDescent="0.2">
      <c r="B171" s="20"/>
      <c r="C171" s="16"/>
      <c r="D171" s="116" t="s">
        <v>61</v>
      </c>
      <c r="E171" s="116"/>
      <c r="F171" s="116"/>
      <c r="G171" s="116"/>
      <c r="H171" s="116"/>
      <c r="I171" s="116"/>
      <c r="J171" s="116"/>
      <c r="K171" s="116"/>
      <c r="L171" s="116"/>
      <c r="M171" s="97">
        <f>SUM(M170)</f>
        <v>10523</v>
      </c>
      <c r="N171" s="97"/>
      <c r="O171" s="97"/>
    </row>
    <row r="172" spans="1:16" ht="12" customHeight="1" x14ac:dyDescent="0.2">
      <c r="B172" s="20"/>
      <c r="C172" s="16"/>
      <c r="D172" s="94" t="s">
        <v>24</v>
      </c>
      <c r="E172" s="95"/>
      <c r="F172" s="95"/>
      <c r="G172" s="95"/>
      <c r="H172" s="95"/>
      <c r="I172" s="95"/>
      <c r="J172" s="95"/>
      <c r="K172" s="95"/>
      <c r="L172" s="96"/>
      <c r="M172" s="97">
        <f>SUM(M161,M165,M167,M171)</f>
        <v>4329794.22</v>
      </c>
      <c r="N172" s="97"/>
      <c r="O172" s="97"/>
    </row>
    <row r="173" spans="1:16" ht="12" customHeight="1" x14ac:dyDescent="0.2">
      <c r="B173" s="20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</row>
    <row r="174" spans="1:16" ht="12" customHeight="1" x14ac:dyDescent="0.2">
      <c r="A174" s="7"/>
      <c r="B174" s="7"/>
      <c r="C174" s="2" t="s">
        <v>6</v>
      </c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</row>
    <row r="175" spans="1:16" ht="12" customHeight="1" x14ac:dyDescent="0.2">
      <c r="A175" s="7"/>
      <c r="B175" s="7"/>
      <c r="C175" s="2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</row>
    <row r="176" spans="1:16" x14ac:dyDescent="0.2">
      <c r="A176" s="7"/>
      <c r="B176" s="22" t="s">
        <v>19</v>
      </c>
      <c r="C176" s="93" t="s">
        <v>18</v>
      </c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</row>
    <row r="177" spans="1:16" x14ac:dyDescent="0.2">
      <c r="A177" s="7"/>
      <c r="B177" s="22"/>
      <c r="C177" s="93"/>
      <c r="D177" s="93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</row>
    <row r="178" spans="1:16" x14ac:dyDescent="0.2">
      <c r="A178" s="7"/>
      <c r="B178" s="19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</row>
    <row r="179" spans="1:16" ht="12" customHeight="1" x14ac:dyDescent="0.2">
      <c r="A179" s="7"/>
      <c r="B179" s="19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</row>
    <row r="180" spans="1:16" ht="12" customHeight="1" x14ac:dyDescent="0.2">
      <c r="A180" s="7"/>
      <c r="B180" s="19"/>
      <c r="C180" s="7"/>
      <c r="D180" s="7"/>
      <c r="E180" s="98" t="s">
        <v>22</v>
      </c>
      <c r="F180" s="98"/>
      <c r="G180" s="98"/>
      <c r="H180" s="98"/>
      <c r="I180" s="98"/>
      <c r="J180" s="98"/>
      <c r="K180" s="98"/>
      <c r="L180" s="84" t="s">
        <v>27</v>
      </c>
      <c r="M180" s="85"/>
      <c r="N180" s="86"/>
      <c r="P180" s="7"/>
    </row>
    <row r="181" spans="1:16" ht="12" customHeight="1" x14ac:dyDescent="0.2">
      <c r="A181" s="7"/>
      <c r="B181" s="19"/>
      <c r="C181" s="7"/>
      <c r="D181" s="7"/>
      <c r="E181" s="74" t="s">
        <v>196</v>
      </c>
      <c r="F181" s="74"/>
      <c r="G181" s="74"/>
      <c r="H181" s="74"/>
      <c r="I181" s="74"/>
      <c r="J181" s="74"/>
      <c r="K181" s="74"/>
      <c r="L181" s="75">
        <v>14346869.73</v>
      </c>
      <c r="M181" s="76"/>
      <c r="N181" s="76"/>
      <c r="P181" s="7"/>
    </row>
    <row r="182" spans="1:16" ht="12" customHeight="1" x14ac:dyDescent="0.2">
      <c r="A182" s="7"/>
      <c r="B182" s="19"/>
      <c r="C182" s="7"/>
      <c r="D182" s="7"/>
      <c r="E182" s="74" t="s">
        <v>197</v>
      </c>
      <c r="F182" s="74"/>
      <c r="G182" s="74"/>
      <c r="H182" s="74"/>
      <c r="I182" s="74"/>
      <c r="J182" s="74"/>
      <c r="K182" s="74"/>
      <c r="L182" s="75">
        <v>2278648.4</v>
      </c>
      <c r="M182" s="76"/>
      <c r="N182" s="76"/>
      <c r="P182" s="7"/>
    </row>
    <row r="183" spans="1:16" ht="12" customHeight="1" x14ac:dyDescent="0.2">
      <c r="A183" s="7"/>
      <c r="B183" s="19"/>
      <c r="C183" s="7"/>
      <c r="D183" s="7"/>
      <c r="E183" s="74" t="s">
        <v>198</v>
      </c>
      <c r="F183" s="74"/>
      <c r="G183" s="74"/>
      <c r="H183" s="74"/>
      <c r="I183" s="74"/>
      <c r="J183" s="74"/>
      <c r="K183" s="74"/>
      <c r="L183" s="75">
        <v>0</v>
      </c>
      <c r="M183" s="76"/>
      <c r="N183" s="76"/>
      <c r="P183" s="7"/>
    </row>
    <row r="184" spans="1:16" ht="12" customHeight="1" x14ac:dyDescent="0.2">
      <c r="A184" s="7"/>
      <c r="B184" s="19"/>
      <c r="C184" s="7"/>
      <c r="D184" s="7"/>
      <c r="E184" s="74" t="s">
        <v>199</v>
      </c>
      <c r="F184" s="74"/>
      <c r="G184" s="74"/>
      <c r="H184" s="74"/>
      <c r="I184" s="74"/>
      <c r="J184" s="74"/>
      <c r="K184" s="74"/>
      <c r="L184" s="75">
        <v>0</v>
      </c>
      <c r="M184" s="76"/>
      <c r="N184" s="76"/>
      <c r="P184" s="7"/>
    </row>
    <row r="185" spans="1:16" ht="12" customHeight="1" x14ac:dyDescent="0.2">
      <c r="A185" s="7"/>
      <c r="B185" s="19"/>
      <c r="C185" s="7"/>
      <c r="D185" s="7"/>
      <c r="E185" s="74" t="s">
        <v>200</v>
      </c>
      <c r="F185" s="74"/>
      <c r="G185" s="74"/>
      <c r="H185" s="74"/>
      <c r="I185" s="74"/>
      <c r="J185" s="74"/>
      <c r="K185" s="74"/>
      <c r="L185" s="75">
        <v>155664.07999999999</v>
      </c>
      <c r="M185" s="76"/>
      <c r="N185" s="76"/>
      <c r="P185" s="7"/>
    </row>
    <row r="186" spans="1:16" ht="12" customHeight="1" x14ac:dyDescent="0.2">
      <c r="A186" s="7"/>
      <c r="B186" s="19"/>
      <c r="C186" s="7"/>
      <c r="D186" s="7"/>
      <c r="E186" s="94" t="s">
        <v>201</v>
      </c>
      <c r="F186" s="95"/>
      <c r="G186" s="95"/>
      <c r="H186" s="95"/>
      <c r="I186" s="95"/>
      <c r="J186" s="95"/>
      <c r="K186" s="96"/>
      <c r="L186" s="97">
        <f>SUM(L181:N185)</f>
        <v>16781182.210000001</v>
      </c>
      <c r="M186" s="97"/>
      <c r="N186" s="97"/>
      <c r="P186" s="7"/>
    </row>
    <row r="187" spans="1:16" ht="12" customHeight="1" x14ac:dyDescent="0.2">
      <c r="A187" s="7"/>
      <c r="B187" s="19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</row>
    <row r="188" spans="1:16" ht="12" customHeight="1" x14ac:dyDescent="0.2">
      <c r="A188" s="7"/>
      <c r="B188" s="19"/>
      <c r="C188" s="29" t="s">
        <v>62</v>
      </c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</row>
    <row r="189" spans="1:16" ht="12" customHeight="1" x14ac:dyDescent="0.2">
      <c r="A189" s="7"/>
      <c r="B189" s="19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</row>
    <row r="190" spans="1:16" ht="12" customHeight="1" x14ac:dyDescent="0.2">
      <c r="A190" s="7"/>
      <c r="B190" s="19"/>
      <c r="C190" s="78" t="s">
        <v>22</v>
      </c>
      <c r="D190" s="79"/>
      <c r="E190" s="79"/>
      <c r="F190" s="79"/>
      <c r="G190" s="79"/>
      <c r="H190" s="79"/>
      <c r="I190" s="79"/>
      <c r="J190" s="80"/>
      <c r="K190" s="84" t="s">
        <v>27</v>
      </c>
      <c r="L190" s="85"/>
      <c r="M190" s="86"/>
      <c r="N190" s="84" t="s">
        <v>32</v>
      </c>
      <c r="O190" s="85"/>
      <c r="P190" s="86"/>
    </row>
    <row r="191" spans="1:16" ht="12" customHeight="1" x14ac:dyDescent="0.2">
      <c r="A191" s="7"/>
      <c r="B191" s="19"/>
      <c r="C191" s="81" t="s">
        <v>202</v>
      </c>
      <c r="D191" s="82"/>
      <c r="E191" s="82"/>
      <c r="F191" s="82"/>
      <c r="G191" s="82"/>
      <c r="H191" s="82"/>
      <c r="I191" s="82"/>
      <c r="J191" s="83"/>
      <c r="K191" s="87">
        <v>3607932.32</v>
      </c>
      <c r="L191" s="88"/>
      <c r="M191" s="89"/>
      <c r="N191" s="90">
        <f>K191/L186</f>
        <v>0.21499869763943166</v>
      </c>
      <c r="O191" s="91"/>
      <c r="P191" s="92"/>
    </row>
    <row r="192" spans="1:16" ht="12" customHeight="1" x14ac:dyDescent="0.2">
      <c r="A192" s="7"/>
      <c r="B192" s="19"/>
      <c r="C192" s="81" t="s">
        <v>203</v>
      </c>
      <c r="D192" s="82"/>
      <c r="E192" s="82"/>
      <c r="F192" s="82"/>
      <c r="G192" s="82"/>
      <c r="H192" s="82"/>
      <c r="I192" s="82"/>
      <c r="J192" s="83"/>
      <c r="K192" s="87">
        <v>182765.8</v>
      </c>
      <c r="L192" s="88"/>
      <c r="M192" s="89"/>
      <c r="N192" s="90">
        <f>K192/L186</f>
        <v>1.0891115876871226E-2</v>
      </c>
      <c r="O192" s="91"/>
      <c r="P192" s="92"/>
    </row>
    <row r="193" spans="1:17" ht="12" customHeight="1" x14ac:dyDescent="0.2">
      <c r="A193" s="7"/>
      <c r="B193" s="19"/>
      <c r="C193" s="81" t="s">
        <v>204</v>
      </c>
      <c r="D193" s="82"/>
      <c r="E193" s="82"/>
      <c r="F193" s="82"/>
      <c r="G193" s="82"/>
      <c r="H193" s="82"/>
      <c r="I193" s="82"/>
      <c r="J193" s="83"/>
      <c r="K193" s="87">
        <v>623025.81999999995</v>
      </c>
      <c r="L193" s="88"/>
      <c r="M193" s="89"/>
      <c r="N193" s="90">
        <f>K193/L186</f>
        <v>3.7126455824353984E-2</v>
      </c>
      <c r="O193" s="91"/>
      <c r="P193" s="92"/>
    </row>
    <row r="194" spans="1:17" ht="12" customHeight="1" x14ac:dyDescent="0.2">
      <c r="A194" s="7"/>
      <c r="B194" s="19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</row>
    <row r="195" spans="1:17" ht="12" customHeight="1" x14ac:dyDescent="0.2">
      <c r="A195" s="1"/>
      <c r="B195" s="23" t="s">
        <v>10</v>
      </c>
      <c r="C195" s="13" t="s">
        <v>11</v>
      </c>
    </row>
    <row r="196" spans="1:17" ht="12" customHeight="1" x14ac:dyDescent="0.2">
      <c r="A196" s="1"/>
      <c r="B196" s="23"/>
      <c r="C196" s="13"/>
    </row>
    <row r="197" spans="1:17" s="25" customFormat="1" ht="12" customHeight="1" x14ac:dyDescent="0.2"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</row>
    <row r="198" spans="1:17" ht="12" customHeight="1" x14ac:dyDescent="0.2">
      <c r="B198" s="20"/>
      <c r="C198" s="34" t="s">
        <v>63</v>
      </c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</row>
    <row r="199" spans="1:17" ht="21.75" customHeight="1" x14ac:dyDescent="0.2">
      <c r="B199" s="20"/>
      <c r="C199" s="77" t="s">
        <v>64</v>
      </c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77"/>
      <c r="O199" s="77"/>
      <c r="P199" s="77"/>
    </row>
    <row r="200" spans="1:17" ht="15" customHeight="1" x14ac:dyDescent="0.2">
      <c r="B200" s="20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77"/>
      <c r="O200" s="77"/>
      <c r="P200" s="77"/>
    </row>
    <row r="201" spans="1:17" ht="12" customHeight="1" x14ac:dyDescent="0.2">
      <c r="B201" s="20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</row>
    <row r="202" spans="1:17" ht="12" customHeight="1" x14ac:dyDescent="0.2">
      <c r="A202" s="2"/>
      <c r="B202" s="23" t="s">
        <v>14</v>
      </c>
      <c r="C202" s="13" t="s">
        <v>15</v>
      </c>
    </row>
    <row r="203" spans="1:17" ht="12" customHeight="1" x14ac:dyDescent="0.2">
      <c r="A203" s="2"/>
      <c r="B203" s="23"/>
      <c r="C203" s="13"/>
    </row>
    <row r="204" spans="1:17" ht="12" customHeight="1" x14ac:dyDescent="0.2">
      <c r="A204" s="14"/>
      <c r="B204" s="24"/>
      <c r="C204" s="2" t="s">
        <v>7</v>
      </c>
      <c r="D204" s="14"/>
      <c r="E204" s="15"/>
      <c r="F204" s="14"/>
      <c r="G204" s="15"/>
      <c r="H204" s="14"/>
      <c r="I204" s="15"/>
      <c r="J204" s="14"/>
      <c r="K204" s="15"/>
      <c r="L204" s="14"/>
      <c r="M204" s="15"/>
      <c r="N204" s="14"/>
      <c r="O204" s="15"/>
      <c r="P204" s="14"/>
    </row>
    <row r="205" spans="1:17" ht="12" customHeight="1" x14ac:dyDescent="0.2">
      <c r="A205" s="15"/>
      <c r="B205" s="24"/>
      <c r="C205" s="2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</row>
    <row r="207" spans="1:17" ht="12" customHeight="1" x14ac:dyDescent="0.2">
      <c r="E207" s="78" t="s">
        <v>22</v>
      </c>
      <c r="F207" s="79"/>
      <c r="G207" s="79"/>
      <c r="H207" s="80"/>
      <c r="I207" s="84">
        <v>2018</v>
      </c>
      <c r="J207" s="85"/>
      <c r="K207" s="86"/>
      <c r="L207" s="84">
        <v>2017</v>
      </c>
      <c r="M207" s="85"/>
      <c r="N207" s="86"/>
    </row>
    <row r="208" spans="1:17" ht="12" customHeight="1" x14ac:dyDescent="0.2">
      <c r="A208" s="1"/>
      <c r="E208" s="117" t="s">
        <v>165</v>
      </c>
      <c r="F208" s="118"/>
      <c r="G208" s="118"/>
      <c r="H208" s="119"/>
      <c r="I208" s="126">
        <v>1472578.34</v>
      </c>
      <c r="J208" s="124"/>
      <c r="K208" s="125"/>
      <c r="L208" s="123">
        <v>551820.27</v>
      </c>
      <c r="M208" s="124"/>
      <c r="N208" s="125"/>
    </row>
    <row r="209" spans="1:16" ht="12" customHeight="1" x14ac:dyDescent="0.2">
      <c r="A209" s="1"/>
      <c r="E209" s="117" t="s">
        <v>205</v>
      </c>
      <c r="F209" s="118"/>
      <c r="G209" s="118"/>
      <c r="H209" s="119"/>
      <c r="I209" s="123">
        <v>0</v>
      </c>
      <c r="J209" s="124"/>
      <c r="K209" s="125"/>
      <c r="L209" s="123">
        <v>0</v>
      </c>
      <c r="M209" s="124"/>
      <c r="N209" s="125"/>
    </row>
    <row r="210" spans="1:16" ht="12" customHeight="1" x14ac:dyDescent="0.2">
      <c r="A210" s="1"/>
      <c r="E210" s="117" t="s">
        <v>166</v>
      </c>
      <c r="F210" s="118"/>
      <c r="G210" s="118"/>
      <c r="H210" s="119"/>
      <c r="I210" s="126">
        <v>0</v>
      </c>
      <c r="J210" s="124"/>
      <c r="K210" s="125"/>
      <c r="L210" s="123">
        <v>0</v>
      </c>
      <c r="M210" s="124"/>
      <c r="N210" s="125"/>
    </row>
    <row r="211" spans="1:16" ht="12" customHeight="1" x14ac:dyDescent="0.2">
      <c r="A211" s="1"/>
      <c r="E211" s="117" t="s">
        <v>167</v>
      </c>
      <c r="F211" s="118"/>
      <c r="G211" s="118"/>
      <c r="H211" s="119"/>
      <c r="I211" s="126">
        <v>0</v>
      </c>
      <c r="J211" s="124"/>
      <c r="K211" s="125"/>
      <c r="L211" s="123">
        <v>0</v>
      </c>
      <c r="M211" s="124"/>
      <c r="N211" s="125"/>
    </row>
    <row r="212" spans="1:16" ht="12" customHeight="1" x14ac:dyDescent="0.2">
      <c r="E212" s="117" t="s">
        <v>206</v>
      </c>
      <c r="F212" s="118"/>
      <c r="G212" s="118"/>
      <c r="H212" s="119"/>
      <c r="I212" s="123">
        <v>0</v>
      </c>
      <c r="J212" s="124"/>
      <c r="K212" s="125"/>
      <c r="L212" s="123">
        <v>0</v>
      </c>
      <c r="M212" s="124"/>
      <c r="N212" s="125"/>
    </row>
    <row r="213" spans="1:16" ht="12" customHeight="1" x14ac:dyDescent="0.2">
      <c r="E213" s="100" t="s">
        <v>207</v>
      </c>
      <c r="F213" s="101"/>
      <c r="G213" s="101"/>
      <c r="H213" s="102"/>
      <c r="I213" s="120">
        <f>SUM(I208:K212)</f>
        <v>1472578.34</v>
      </c>
      <c r="J213" s="121"/>
      <c r="K213" s="122"/>
      <c r="L213" s="120">
        <f>SUM(L208:N212)</f>
        <v>551820.27</v>
      </c>
      <c r="M213" s="121"/>
      <c r="N213" s="122"/>
    </row>
    <row r="215" spans="1:16" ht="12" customHeight="1" x14ac:dyDescent="0.2">
      <c r="A215" s="1"/>
    </row>
    <row r="216" spans="1:16" ht="23.25" customHeight="1" x14ac:dyDescent="0.2">
      <c r="B216" s="2" t="s">
        <v>16</v>
      </c>
      <c r="C216" s="73" t="s">
        <v>17</v>
      </c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</row>
    <row r="218" spans="1:16" s="35" customFormat="1" x14ac:dyDescent="0.2">
      <c r="B218" s="141" t="s">
        <v>121</v>
      </c>
      <c r="C218" s="141"/>
      <c r="D218" s="141"/>
      <c r="E218" s="141"/>
      <c r="F218" s="141"/>
      <c r="G218" s="141"/>
      <c r="H218" s="141"/>
      <c r="I218" s="141"/>
      <c r="J218" s="141"/>
      <c r="K218" s="141"/>
      <c r="L218" s="141"/>
      <c r="M218" s="141"/>
      <c r="N218" s="141"/>
      <c r="O218" s="141"/>
      <c r="P218" s="141"/>
    </row>
    <row r="219" spans="1:16" s="35" customFormat="1" x14ac:dyDescent="0.2">
      <c r="B219" s="141"/>
      <c r="C219" s="141"/>
      <c r="D219" s="141"/>
      <c r="E219" s="141"/>
      <c r="F219" s="141"/>
      <c r="G219" s="141"/>
      <c r="H219" s="141"/>
      <c r="I219" s="141"/>
      <c r="J219" s="141"/>
      <c r="K219" s="141"/>
      <c r="L219" s="141"/>
      <c r="M219" s="141"/>
      <c r="N219" s="141"/>
      <c r="O219" s="141"/>
      <c r="P219" s="141"/>
    </row>
    <row r="221" spans="1:16" ht="12" customHeight="1" x14ac:dyDescent="0.2">
      <c r="A221" s="72" t="s">
        <v>8</v>
      </c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  <c r="N221" s="72"/>
      <c r="O221" s="72"/>
      <c r="P221" s="72"/>
    </row>
    <row r="222" spans="1:16" ht="12" customHeight="1" x14ac:dyDescent="0.2">
      <c r="A222" s="2"/>
    </row>
    <row r="223" spans="1:16" x14ac:dyDescent="0.2">
      <c r="B223" s="142" t="s">
        <v>122</v>
      </c>
      <c r="C223" s="142"/>
      <c r="D223" s="142"/>
      <c r="E223" s="142"/>
      <c r="F223" s="142"/>
      <c r="G223" s="142"/>
      <c r="H223" s="142"/>
      <c r="I223" s="142"/>
      <c r="J223" s="142"/>
      <c r="K223" s="142"/>
      <c r="L223" s="142"/>
      <c r="M223" s="142"/>
      <c r="N223" s="142"/>
      <c r="O223" s="142"/>
      <c r="P223" s="142"/>
    </row>
    <row r="224" spans="1:16" x14ac:dyDescent="0.2">
      <c r="B224" s="142"/>
      <c r="C224" s="142"/>
      <c r="D224" s="142"/>
      <c r="E224" s="142"/>
      <c r="F224" s="142"/>
      <c r="G224" s="142"/>
      <c r="H224" s="142"/>
      <c r="I224" s="142"/>
      <c r="J224" s="142"/>
      <c r="K224" s="142"/>
      <c r="L224" s="142"/>
      <c r="M224" s="142"/>
      <c r="N224" s="142"/>
      <c r="O224" s="142"/>
      <c r="P224" s="142"/>
    </row>
    <row r="225" spans="2:16" x14ac:dyDescent="0.2">
      <c r="B225" s="142"/>
      <c r="C225" s="142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</row>
    <row r="226" spans="2:16" x14ac:dyDescent="0.2"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</row>
    <row r="229" spans="2:16" ht="12" customHeight="1" x14ac:dyDescent="0.2">
      <c r="C229" s="8" t="s">
        <v>162</v>
      </c>
    </row>
  </sheetData>
  <mergeCells count="235">
    <mergeCell ref="M120:O120"/>
    <mergeCell ref="D149:L149"/>
    <mergeCell ref="M149:O149"/>
    <mergeCell ref="D150:L150"/>
    <mergeCell ref="M150:O150"/>
    <mergeCell ref="D151:L151"/>
    <mergeCell ref="M151:O151"/>
    <mergeCell ref="D117:L117"/>
    <mergeCell ref="C143:P143"/>
    <mergeCell ref="M117:O117"/>
    <mergeCell ref="D118:L118"/>
    <mergeCell ref="M118:O118"/>
    <mergeCell ref="D119:L119"/>
    <mergeCell ref="M119:O119"/>
    <mergeCell ref="D120:L120"/>
    <mergeCell ref="L108:N108"/>
    <mergeCell ref="C138:P139"/>
    <mergeCell ref="B218:P219"/>
    <mergeCell ref="B223:P225"/>
    <mergeCell ref="D121:L121"/>
    <mergeCell ref="M121:O121"/>
    <mergeCell ref="D122:L122"/>
    <mergeCell ref="M122:O122"/>
    <mergeCell ref="D95:I95"/>
    <mergeCell ref="J95:L95"/>
    <mergeCell ref="M95:O95"/>
    <mergeCell ref="D96:I96"/>
    <mergeCell ref="J96:L96"/>
    <mergeCell ref="M96:O96"/>
    <mergeCell ref="D97:I97"/>
    <mergeCell ref="J97:L97"/>
    <mergeCell ref="M97:O97"/>
    <mergeCell ref="E107:H107"/>
    <mergeCell ref="I107:K107"/>
    <mergeCell ref="L107:N107"/>
    <mergeCell ref="E108:H108"/>
    <mergeCell ref="I108:K108"/>
    <mergeCell ref="D92:I92"/>
    <mergeCell ref="J92:L92"/>
    <mergeCell ref="M92:O92"/>
    <mergeCell ref="D93:I93"/>
    <mergeCell ref="J93:L93"/>
    <mergeCell ref="M93:O93"/>
    <mergeCell ref="D94:I94"/>
    <mergeCell ref="J94:L94"/>
    <mergeCell ref="M94:O94"/>
    <mergeCell ref="D89:I89"/>
    <mergeCell ref="J89:L89"/>
    <mergeCell ref="M89:O89"/>
    <mergeCell ref="D90:I90"/>
    <mergeCell ref="J90:L90"/>
    <mergeCell ref="M90:O90"/>
    <mergeCell ref="D91:I91"/>
    <mergeCell ref="J91:L91"/>
    <mergeCell ref="M91:O91"/>
    <mergeCell ref="D86:I86"/>
    <mergeCell ref="J86:L86"/>
    <mergeCell ref="M86:O86"/>
    <mergeCell ref="D87:I87"/>
    <mergeCell ref="J87:L87"/>
    <mergeCell ref="M87:O87"/>
    <mergeCell ref="D88:I88"/>
    <mergeCell ref="J88:L88"/>
    <mergeCell ref="M88:O88"/>
    <mergeCell ref="C58:I58"/>
    <mergeCell ref="J58:L58"/>
    <mergeCell ref="M58:O58"/>
    <mergeCell ref="C59:I59"/>
    <mergeCell ref="J59:L59"/>
    <mergeCell ref="M59:O59"/>
    <mergeCell ref="C57:I57"/>
    <mergeCell ref="F38:J38"/>
    <mergeCell ref="K38:M38"/>
    <mergeCell ref="F39:J39"/>
    <mergeCell ref="K39:M39"/>
    <mergeCell ref="F40:J40"/>
    <mergeCell ref="K40:M40"/>
    <mergeCell ref="F41:J41"/>
    <mergeCell ref="K41:M41"/>
    <mergeCell ref="C45:P45"/>
    <mergeCell ref="J55:L55"/>
    <mergeCell ref="M55:O55"/>
    <mergeCell ref="J56:L56"/>
    <mergeCell ref="J57:L57"/>
    <mergeCell ref="M56:O56"/>
    <mergeCell ref="M57:O57"/>
    <mergeCell ref="D15:I15"/>
    <mergeCell ref="J15:L15"/>
    <mergeCell ref="M15:O15"/>
    <mergeCell ref="D16:I16"/>
    <mergeCell ref="J16:L16"/>
    <mergeCell ref="M16:O16"/>
    <mergeCell ref="D17:I17"/>
    <mergeCell ref="J17:L17"/>
    <mergeCell ref="M17:O17"/>
    <mergeCell ref="D18:I18"/>
    <mergeCell ref="J18:L18"/>
    <mergeCell ref="M18:O18"/>
    <mergeCell ref="D19:I19"/>
    <mergeCell ref="J19:L19"/>
    <mergeCell ref="M19:O19"/>
    <mergeCell ref="A1:P1"/>
    <mergeCell ref="L209:N209"/>
    <mergeCell ref="L208:N208"/>
    <mergeCell ref="F25:J25"/>
    <mergeCell ref="K25:M25"/>
    <mergeCell ref="F26:J26"/>
    <mergeCell ref="K26:M26"/>
    <mergeCell ref="F27:J27"/>
    <mergeCell ref="K27:M27"/>
    <mergeCell ref="F28:J28"/>
    <mergeCell ref="K28:M28"/>
    <mergeCell ref="E183:K183"/>
    <mergeCell ref="L183:N183"/>
    <mergeCell ref="E184:K184"/>
    <mergeCell ref="L184:N184"/>
    <mergeCell ref="C126:P128"/>
    <mergeCell ref="C132:P134"/>
    <mergeCell ref="E208:H208"/>
    <mergeCell ref="D167:L167"/>
    <mergeCell ref="M167:O167"/>
    <mergeCell ref="D170:L170"/>
    <mergeCell ref="M170:O170"/>
    <mergeCell ref="D171:L171"/>
    <mergeCell ref="M171:O171"/>
    <mergeCell ref="D168:L168"/>
    <mergeCell ref="M168:O168"/>
    <mergeCell ref="D169:L169"/>
    <mergeCell ref="D172:L172"/>
    <mergeCell ref="M172:O172"/>
    <mergeCell ref="E180:K180"/>
    <mergeCell ref="L180:N180"/>
    <mergeCell ref="E181:K181"/>
    <mergeCell ref="L181:N181"/>
    <mergeCell ref="E185:K185"/>
    <mergeCell ref="L185:N185"/>
    <mergeCell ref="E186:K186"/>
    <mergeCell ref="L186:N186"/>
    <mergeCell ref="E182:K182"/>
    <mergeCell ref="L182:N182"/>
    <mergeCell ref="D158:L158"/>
    <mergeCell ref="M158:O158"/>
    <mergeCell ref="D159:L159"/>
    <mergeCell ref="M159:O159"/>
    <mergeCell ref="D160:L160"/>
    <mergeCell ref="M160:O160"/>
    <mergeCell ref="E213:H213"/>
    <mergeCell ref="E212:H212"/>
    <mergeCell ref="E211:H211"/>
    <mergeCell ref="L207:N207"/>
    <mergeCell ref="I213:K213"/>
    <mergeCell ref="I207:K207"/>
    <mergeCell ref="L213:N213"/>
    <mergeCell ref="L212:N212"/>
    <mergeCell ref="I211:K211"/>
    <mergeCell ref="I210:K210"/>
    <mergeCell ref="I209:K209"/>
    <mergeCell ref="I208:K208"/>
    <mergeCell ref="I212:K212"/>
    <mergeCell ref="L211:N211"/>
    <mergeCell ref="E207:H207"/>
    <mergeCell ref="L210:N210"/>
    <mergeCell ref="E210:H210"/>
    <mergeCell ref="E209:H209"/>
    <mergeCell ref="D165:L165"/>
    <mergeCell ref="M165:O165"/>
    <mergeCell ref="D166:L166"/>
    <mergeCell ref="M166:O166"/>
    <mergeCell ref="D161:L161"/>
    <mergeCell ref="M161:O161"/>
    <mergeCell ref="D162:L162"/>
    <mergeCell ref="M162:O162"/>
    <mergeCell ref="D163:L163"/>
    <mergeCell ref="M163:O163"/>
    <mergeCell ref="C77:J77"/>
    <mergeCell ref="C78:J78"/>
    <mergeCell ref="C79:J79"/>
    <mergeCell ref="E109:H109"/>
    <mergeCell ref="I109:K109"/>
    <mergeCell ref="L109:N109"/>
    <mergeCell ref="E110:H110"/>
    <mergeCell ref="I110:K110"/>
    <mergeCell ref="L110:N110"/>
    <mergeCell ref="D116:L116"/>
    <mergeCell ref="M116:O116"/>
    <mergeCell ref="C103:P105"/>
    <mergeCell ref="M169:O169"/>
    <mergeCell ref="D164:L164"/>
    <mergeCell ref="M164:O164"/>
    <mergeCell ref="F29:J29"/>
    <mergeCell ref="K29:M29"/>
    <mergeCell ref="C80:J80"/>
    <mergeCell ref="K80:M80"/>
    <mergeCell ref="N80:P80"/>
    <mergeCell ref="F47:J47"/>
    <mergeCell ref="K47:M47"/>
    <mergeCell ref="F48:J48"/>
    <mergeCell ref="K48:M48"/>
    <mergeCell ref="F49:J49"/>
    <mergeCell ref="K49:M49"/>
    <mergeCell ref="F50:J50"/>
    <mergeCell ref="K50:M50"/>
    <mergeCell ref="F35:J35"/>
    <mergeCell ref="K35:M35"/>
    <mergeCell ref="F36:J36"/>
    <mergeCell ref="K36:M36"/>
    <mergeCell ref="F37:J37"/>
    <mergeCell ref="K37:M37"/>
    <mergeCell ref="C55:I55"/>
    <mergeCell ref="C56:I56"/>
    <mergeCell ref="C176:P178"/>
    <mergeCell ref="K77:M77"/>
    <mergeCell ref="K78:M78"/>
    <mergeCell ref="K79:M79"/>
    <mergeCell ref="N77:P77"/>
    <mergeCell ref="N78:P78"/>
    <mergeCell ref="N79:P79"/>
    <mergeCell ref="C199:P200"/>
    <mergeCell ref="A4:P4"/>
    <mergeCell ref="C190:J190"/>
    <mergeCell ref="C191:J191"/>
    <mergeCell ref="C192:J192"/>
    <mergeCell ref="C193:J193"/>
    <mergeCell ref="K190:M190"/>
    <mergeCell ref="K191:M191"/>
    <mergeCell ref="K192:M192"/>
    <mergeCell ref="K193:M193"/>
    <mergeCell ref="N190:P190"/>
    <mergeCell ref="N191:P191"/>
    <mergeCell ref="N192:P192"/>
    <mergeCell ref="N193:P193"/>
    <mergeCell ref="C33:P33"/>
    <mergeCell ref="C68:P70"/>
    <mergeCell ref="A221:P221"/>
    <mergeCell ref="C216:P216"/>
  </mergeCells>
  <printOptions horizontalCentered="1" verticalCentered="1"/>
  <pageMargins left="0.39370078740157483" right="0.39370078740157483" top="1.1811023622047245" bottom="1.1811023622047245" header="0.31496062992125984" footer="0.31496062992125984"/>
  <pageSetup orientation="landscape" r:id="rId1"/>
  <headerFooter>
    <oddHeader>&amp;L&amp;G&amp;C&amp;"Arial,Negrita"&amp;12NOMBRE DEL ENTE PÚBLICO&amp;14
&amp;11ESTADO DE&amp;14
&amp;10NOTAS A LOS ESTADOS FINANCIEROS&amp;R&amp;"Arial,Normal"&amp;7Fecha    &amp;D    
Hora de impresión     &amp;T</oddHeader>
    <oddFooter xml:space="preserve">&amp;L&amp;"Arial,Normal"ELABORÓ:
&amp;C&amp;"Arial,Normal"&amp;P / &amp;N&amp;R&amp;"Arial,Normal"AUTORIZÓ:&amp;"Times New Roman,Normal"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7"/>
  <sheetViews>
    <sheetView zoomScale="90" zoomScaleNormal="90" workbookViewId="0">
      <selection activeCell="B4" sqref="B4"/>
    </sheetView>
  </sheetViews>
  <sheetFormatPr baseColWidth="10" defaultRowHeight="12.75" x14ac:dyDescent="0.2"/>
  <cols>
    <col min="1" max="1" width="1.33203125" customWidth="1"/>
    <col min="2" max="2" width="19.1640625" customWidth="1"/>
    <col min="3" max="3" width="44.6640625" customWidth="1"/>
    <col min="4" max="4" width="77.6640625" customWidth="1"/>
    <col min="5" max="5" width="45.1640625" customWidth="1"/>
    <col min="6" max="6" width="52.6640625" bestFit="1" customWidth="1"/>
  </cols>
  <sheetData>
    <row r="1" spans="2:6" ht="21" x14ac:dyDescent="0.2">
      <c r="B1" s="154" t="s">
        <v>123</v>
      </c>
      <c r="C1" s="154"/>
      <c r="D1" s="154"/>
      <c r="E1" s="154"/>
      <c r="F1" s="154"/>
    </row>
    <row r="2" spans="2:6" ht="14.25" customHeight="1" x14ac:dyDescent="0.2">
      <c r="B2" s="159" t="s">
        <v>124</v>
      </c>
      <c r="C2" s="159"/>
      <c r="D2" s="159"/>
      <c r="E2" s="159"/>
      <c r="F2" s="159"/>
    </row>
    <row r="3" spans="2:6" ht="14.25" customHeight="1" x14ac:dyDescent="0.2">
      <c r="B3" s="159" t="s">
        <v>127</v>
      </c>
      <c r="C3" s="159"/>
      <c r="D3" s="159"/>
      <c r="E3" s="159"/>
      <c r="F3" s="159"/>
    </row>
    <row r="4" spans="2:6" ht="18.75" customHeight="1" x14ac:dyDescent="0.2"/>
    <row r="5" spans="2:6" ht="17.25" customHeight="1" x14ac:dyDescent="0.2">
      <c r="B5" s="64" t="s">
        <v>125</v>
      </c>
      <c r="C5" s="155" t="s">
        <v>126</v>
      </c>
      <c r="D5" s="155"/>
      <c r="E5" s="155"/>
      <c r="F5" s="155"/>
    </row>
    <row r="6" spans="2:6" ht="17.25" customHeight="1" x14ac:dyDescent="0.2">
      <c r="C6" s="155"/>
      <c r="D6" s="155"/>
      <c r="E6" s="155"/>
      <c r="F6" s="155"/>
    </row>
    <row r="7" spans="2:6" ht="15.75" customHeight="1" thickBot="1" x14ac:dyDescent="0.25"/>
    <row r="8" spans="2:6" ht="21.75" customHeight="1" x14ac:dyDescent="0.2">
      <c r="B8" s="156" t="s">
        <v>66</v>
      </c>
      <c r="C8" s="157"/>
      <c r="D8" s="157"/>
      <c r="E8" s="157"/>
      <c r="F8" s="158"/>
    </row>
    <row r="9" spans="2:6" s="40" customFormat="1" ht="17.25" customHeight="1" x14ac:dyDescent="0.2">
      <c r="B9" s="42" t="s">
        <v>67</v>
      </c>
      <c r="C9" s="43" t="s">
        <v>68</v>
      </c>
      <c r="D9" s="43" t="s">
        <v>69</v>
      </c>
      <c r="E9" s="43" t="s">
        <v>70</v>
      </c>
      <c r="F9" s="44" t="s">
        <v>71</v>
      </c>
    </row>
    <row r="10" spans="2:6" ht="15.75" customHeight="1" x14ac:dyDescent="0.2">
      <c r="B10" s="160" t="s">
        <v>128</v>
      </c>
      <c r="C10" s="144" t="s">
        <v>129</v>
      </c>
      <c r="D10" s="47" t="s">
        <v>130</v>
      </c>
      <c r="E10" s="48" t="s">
        <v>132</v>
      </c>
      <c r="F10" s="49" t="s">
        <v>132</v>
      </c>
    </row>
    <row r="11" spans="2:6" ht="15.75" customHeight="1" x14ac:dyDescent="0.2">
      <c r="B11" s="161"/>
      <c r="C11" s="146"/>
      <c r="D11" s="47" t="s">
        <v>131</v>
      </c>
      <c r="E11" s="48" t="s">
        <v>133</v>
      </c>
      <c r="F11" s="49" t="s">
        <v>133</v>
      </c>
    </row>
    <row r="12" spans="2:6" ht="23.25" customHeight="1" x14ac:dyDescent="0.2">
      <c r="B12" s="50" t="s">
        <v>72</v>
      </c>
      <c r="C12" s="51" t="s">
        <v>73</v>
      </c>
      <c r="D12" s="52" t="s">
        <v>74</v>
      </c>
      <c r="E12" s="53" t="s">
        <v>75</v>
      </c>
      <c r="F12" s="54" t="s">
        <v>23</v>
      </c>
    </row>
    <row r="13" spans="2:6" ht="15" customHeight="1" x14ac:dyDescent="0.2">
      <c r="B13" s="160" t="s">
        <v>76</v>
      </c>
      <c r="C13" s="144" t="s">
        <v>77</v>
      </c>
      <c r="D13" s="47" t="s">
        <v>78</v>
      </c>
      <c r="E13" s="48" t="s">
        <v>79</v>
      </c>
      <c r="F13" s="49" t="s">
        <v>134</v>
      </c>
    </row>
    <row r="14" spans="2:6" ht="15" customHeight="1" x14ac:dyDescent="0.2">
      <c r="B14" s="162"/>
      <c r="C14" s="145"/>
      <c r="D14" s="47" t="s">
        <v>135</v>
      </c>
      <c r="E14" s="48" t="s">
        <v>136</v>
      </c>
      <c r="F14" s="49" t="s">
        <v>137</v>
      </c>
    </row>
    <row r="15" spans="2:6" ht="15" customHeight="1" x14ac:dyDescent="0.2">
      <c r="B15" s="162"/>
      <c r="C15" s="145"/>
      <c r="D15" s="47" t="s">
        <v>138</v>
      </c>
      <c r="E15" s="48" t="s">
        <v>139</v>
      </c>
      <c r="F15" s="49" t="s">
        <v>140</v>
      </c>
    </row>
    <row r="16" spans="2:6" ht="15" customHeight="1" x14ac:dyDescent="0.2">
      <c r="B16" s="161"/>
      <c r="C16" s="146"/>
      <c r="D16" s="47" t="s">
        <v>141</v>
      </c>
      <c r="E16" s="48" t="s">
        <v>142</v>
      </c>
      <c r="F16" s="49" t="s">
        <v>143</v>
      </c>
    </row>
    <row r="17" spans="2:6" ht="23.25" customHeight="1" x14ac:dyDescent="0.2">
      <c r="B17" s="50" t="s">
        <v>80</v>
      </c>
      <c r="C17" s="51" t="s">
        <v>81</v>
      </c>
      <c r="D17" s="52" t="s">
        <v>82</v>
      </c>
      <c r="E17" s="53" t="s">
        <v>83</v>
      </c>
      <c r="F17" s="54" t="s">
        <v>84</v>
      </c>
    </row>
    <row r="18" spans="2:6" ht="23.25" customHeight="1" x14ac:dyDescent="0.2">
      <c r="B18" s="45" t="s">
        <v>85</v>
      </c>
      <c r="C18" s="46" t="s">
        <v>86</v>
      </c>
      <c r="D18" s="47" t="s">
        <v>87</v>
      </c>
      <c r="E18" s="48" t="s">
        <v>88</v>
      </c>
      <c r="F18" s="49" t="s">
        <v>89</v>
      </c>
    </row>
    <row r="19" spans="2:6" ht="23.25" customHeight="1" thickBot="1" x14ac:dyDescent="0.25">
      <c r="B19" s="67" t="s">
        <v>90</v>
      </c>
      <c r="C19" s="68" t="s">
        <v>91</v>
      </c>
      <c r="D19" s="69" t="s">
        <v>92</v>
      </c>
      <c r="E19" s="70" t="s">
        <v>93</v>
      </c>
      <c r="F19" s="71" t="s">
        <v>94</v>
      </c>
    </row>
    <row r="20" spans="2:6" ht="13.5" thickBot="1" x14ac:dyDescent="0.25">
      <c r="B20" s="60"/>
      <c r="C20" s="60"/>
      <c r="D20" s="60"/>
      <c r="E20" s="60"/>
      <c r="F20" s="60"/>
    </row>
    <row r="21" spans="2:6" ht="21.75" customHeight="1" x14ac:dyDescent="0.2">
      <c r="B21" s="156" t="s">
        <v>95</v>
      </c>
      <c r="C21" s="157"/>
      <c r="D21" s="157"/>
      <c r="E21" s="157"/>
      <c r="F21" s="158"/>
    </row>
    <row r="22" spans="2:6" s="40" customFormat="1" ht="17.25" customHeight="1" x14ac:dyDescent="0.2">
      <c r="B22" s="42" t="s">
        <v>67</v>
      </c>
      <c r="C22" s="43" t="s">
        <v>68</v>
      </c>
      <c r="D22" s="43" t="s">
        <v>69</v>
      </c>
      <c r="E22" s="43" t="s">
        <v>70</v>
      </c>
      <c r="F22" s="44" t="s">
        <v>71</v>
      </c>
    </row>
    <row r="23" spans="2:6" ht="15" customHeight="1" x14ac:dyDescent="0.2">
      <c r="B23" s="160" t="s">
        <v>96</v>
      </c>
      <c r="C23" s="144" t="s">
        <v>97</v>
      </c>
      <c r="D23" s="147" t="s">
        <v>98</v>
      </c>
      <c r="E23" s="48" t="s">
        <v>144</v>
      </c>
      <c r="F23" s="49" t="s">
        <v>145</v>
      </c>
    </row>
    <row r="24" spans="2:6" ht="15" customHeight="1" x14ac:dyDescent="0.2">
      <c r="B24" s="162"/>
      <c r="C24" s="145"/>
      <c r="D24" s="148"/>
      <c r="E24" s="48" t="s">
        <v>146</v>
      </c>
      <c r="F24" s="49" t="s">
        <v>147</v>
      </c>
    </row>
    <row r="25" spans="2:6" ht="15" customHeight="1" x14ac:dyDescent="0.2">
      <c r="B25" s="161"/>
      <c r="C25" s="146"/>
      <c r="D25" s="149"/>
      <c r="E25" s="48" t="s">
        <v>148</v>
      </c>
      <c r="F25" s="49" t="s">
        <v>149</v>
      </c>
    </row>
    <row r="26" spans="2:6" ht="15" customHeight="1" x14ac:dyDescent="0.2">
      <c r="B26" s="163" t="s">
        <v>99</v>
      </c>
      <c r="C26" s="168" t="s">
        <v>100</v>
      </c>
      <c r="D26" s="150" t="s">
        <v>101</v>
      </c>
      <c r="E26" s="53" t="s">
        <v>150</v>
      </c>
      <c r="F26" s="54" t="s">
        <v>151</v>
      </c>
    </row>
    <row r="27" spans="2:6" ht="15" customHeight="1" x14ac:dyDescent="0.2">
      <c r="B27" s="164"/>
      <c r="C27" s="169"/>
      <c r="D27" s="151"/>
      <c r="E27" s="65" t="s">
        <v>152</v>
      </c>
      <c r="F27" s="66" t="s">
        <v>153</v>
      </c>
    </row>
    <row r="28" spans="2:6" ht="15" customHeight="1" x14ac:dyDescent="0.2">
      <c r="B28" s="165"/>
      <c r="C28" s="170"/>
      <c r="D28" s="152"/>
      <c r="E28" s="65" t="s">
        <v>154</v>
      </c>
      <c r="F28" s="66" t="s">
        <v>155</v>
      </c>
    </row>
    <row r="29" spans="2:6" ht="15" customHeight="1" x14ac:dyDescent="0.2">
      <c r="B29" s="160" t="s">
        <v>102</v>
      </c>
      <c r="C29" s="144" t="s">
        <v>103</v>
      </c>
      <c r="D29" s="147" t="s">
        <v>104</v>
      </c>
      <c r="E29" s="48" t="s">
        <v>156</v>
      </c>
      <c r="F29" s="49" t="s">
        <v>157</v>
      </c>
    </row>
    <row r="30" spans="2:6" ht="15" customHeight="1" x14ac:dyDescent="0.2">
      <c r="B30" s="162"/>
      <c r="C30" s="145"/>
      <c r="D30" s="148"/>
      <c r="E30" s="48" t="s">
        <v>158</v>
      </c>
      <c r="F30" s="49" t="s">
        <v>159</v>
      </c>
    </row>
    <row r="31" spans="2:6" ht="15" customHeight="1" thickBot="1" x14ac:dyDescent="0.25">
      <c r="B31" s="166"/>
      <c r="C31" s="167"/>
      <c r="D31" s="153"/>
      <c r="E31" s="58" t="s">
        <v>160</v>
      </c>
      <c r="F31" s="59" t="s">
        <v>161</v>
      </c>
    </row>
    <row r="32" spans="2:6" ht="16.5" thickBot="1" x14ac:dyDescent="0.3">
      <c r="B32" s="61"/>
      <c r="C32" s="62"/>
      <c r="D32" s="62"/>
      <c r="E32" s="63"/>
      <c r="F32" s="63"/>
    </row>
    <row r="33" spans="2:6" ht="21.75" customHeight="1" x14ac:dyDescent="0.2">
      <c r="B33" s="156" t="s">
        <v>105</v>
      </c>
      <c r="C33" s="157"/>
      <c r="D33" s="157"/>
      <c r="E33" s="157"/>
      <c r="F33" s="158"/>
    </row>
    <row r="34" spans="2:6" s="40" customFormat="1" ht="17.25" customHeight="1" x14ac:dyDescent="0.2">
      <c r="B34" s="42" t="s">
        <v>67</v>
      </c>
      <c r="C34" s="43" t="s">
        <v>68</v>
      </c>
      <c r="D34" s="43" t="s">
        <v>69</v>
      </c>
      <c r="E34" s="43" t="s">
        <v>70</v>
      </c>
      <c r="F34" s="44" t="s">
        <v>71</v>
      </c>
    </row>
    <row r="35" spans="2:6" ht="42" customHeight="1" x14ac:dyDescent="0.2">
      <c r="B35" s="45" t="s">
        <v>106</v>
      </c>
      <c r="C35" s="46" t="s">
        <v>107</v>
      </c>
      <c r="D35" s="47" t="s">
        <v>108</v>
      </c>
      <c r="E35" s="48" t="s">
        <v>115</v>
      </c>
      <c r="F35" s="49" t="s">
        <v>118</v>
      </c>
    </row>
    <row r="36" spans="2:6" ht="42" customHeight="1" x14ac:dyDescent="0.2">
      <c r="B36" s="50" t="s">
        <v>109</v>
      </c>
      <c r="C36" s="51" t="s">
        <v>110</v>
      </c>
      <c r="D36" s="52" t="s">
        <v>111</v>
      </c>
      <c r="E36" s="53" t="s">
        <v>116</v>
      </c>
      <c r="F36" s="54" t="s">
        <v>119</v>
      </c>
    </row>
    <row r="37" spans="2:6" ht="65.25" customHeight="1" thickBot="1" x14ac:dyDescent="0.25">
      <c r="B37" s="55" t="s">
        <v>112</v>
      </c>
      <c r="C37" s="56" t="s">
        <v>113</v>
      </c>
      <c r="D37" s="57" t="s">
        <v>114</v>
      </c>
      <c r="E37" s="58" t="s">
        <v>117</v>
      </c>
      <c r="F37" s="59" t="s">
        <v>120</v>
      </c>
    </row>
  </sheetData>
  <mergeCells count="20">
    <mergeCell ref="B33:F33"/>
    <mergeCell ref="B3:F3"/>
    <mergeCell ref="B2:F2"/>
    <mergeCell ref="B10:B11"/>
    <mergeCell ref="C10:C11"/>
    <mergeCell ref="B13:B16"/>
    <mergeCell ref="C13:C16"/>
    <mergeCell ref="B23:B25"/>
    <mergeCell ref="B26:B28"/>
    <mergeCell ref="B29:B31"/>
    <mergeCell ref="C29:C31"/>
    <mergeCell ref="C26:C28"/>
    <mergeCell ref="C23:C25"/>
    <mergeCell ref="D23:D25"/>
    <mergeCell ref="D26:D28"/>
    <mergeCell ref="D29:D31"/>
    <mergeCell ref="B1:F1"/>
    <mergeCell ref="C5:F6"/>
    <mergeCell ref="B8:F8"/>
    <mergeCell ref="B21:F21"/>
  </mergeCells>
  <pageMargins left="0.19685039370078741" right="0.19685039370078741" top="0.39370078740157483" bottom="0.39370078740157483" header="0" footer="0"/>
  <pageSetup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Plantilla Notas</vt:lpstr>
      <vt:lpstr>Formulario Notas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Tesoreria</cp:lastModifiedBy>
  <cp:lastPrinted>2017-10-05T20:12:05Z</cp:lastPrinted>
  <dcterms:created xsi:type="dcterms:W3CDTF">2017-02-28T18:38:56Z</dcterms:created>
  <dcterms:modified xsi:type="dcterms:W3CDTF">2019-04-23T20:02:04Z</dcterms:modified>
</cp:coreProperties>
</file>